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9"/>
  <workbookPr filterPrivacy="1" updateLinks="never"/>
  <xr:revisionPtr revIDLastSave="0" documentId="8_{4ABF9718-631C-4479-9E68-E49A60B9228F}" xr6:coauthVersionLast="47" xr6:coauthVersionMax="47" xr10:uidLastSave="{00000000-0000-0000-0000-000000000000}"/>
  <bookViews>
    <workbookView xWindow="-28920" yWindow="-120" windowWidth="29040" windowHeight="15720" firstSheet="1" activeTab="1" xr2:uid="{00000000-000D-0000-FFFF-FFFF00000000}"/>
  </bookViews>
  <sheets>
    <sheet name="Leggimi" sheetId="8" r:id="rId1"/>
    <sheet name="Elenco sfide" sheetId="1" r:id="rId2"/>
    <sheet name="Sfide NON presenti" sheetId="3" state="hidden" r:id="rId3"/>
    <sheet name="Sfide NON presenti bis" sheetId="5" state="hidden" r:id="rId4"/>
    <sheet name="Sfide da caricare" sheetId="4" state="hidden" r:id="rId5"/>
  </sheets>
  <externalReferences>
    <externalReference r:id="rId6"/>
  </externalReferences>
  <definedNames>
    <definedName name="_xlnm._FilterDatabase" localSheetId="1" hidden="1">'Elenco sfide'!$G$1:$G$113</definedName>
    <definedName name="_xlnm.Print_Area" localSheetId="1">'Elenco sfide'!$A$1:$G$78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alcChain>
</file>

<file path=xl/sharedStrings.xml><?xml version="1.0" encoding="utf-8"?>
<sst xmlns="http://schemas.openxmlformats.org/spreadsheetml/2006/main" count="1368" uniqueCount="623">
  <si>
    <t>LEGENDA</t>
  </si>
  <si>
    <t>Label</t>
  </si>
  <si>
    <t>Descrizione</t>
  </si>
  <si>
    <t>Glossario</t>
  </si>
  <si>
    <t>Link di riferimento</t>
  </si>
  <si>
    <t>ID</t>
  </si>
  <si>
    <t>Numero progressivo della sfida .</t>
  </si>
  <si>
    <t>Portale</t>
  </si>
  <si>
    <t>https://appaltinnovativi.gov.it/</t>
  </si>
  <si>
    <t>Ha un mero valore di classificazione ordinale</t>
  </si>
  <si>
    <t>Titolo Sfida</t>
  </si>
  <si>
    <t>Nome sfida presente sul portale, con link diretto alla pagina.</t>
  </si>
  <si>
    <t>Strategia nazionale di Specializzazione Intelligente</t>
  </si>
  <si>
    <t>http://old2018.agenziacoesione.gov.it/opencms/export/sites/dps/it/documentazione/S3/S3nazionale/all_2_Strategia_Nazionale_di_Specializzazione_Intelligente_Italia.pdf</t>
  </si>
  <si>
    <t>Il nome, laddove non desumibile direttamente dalla documentazione di progetto/gara, è stato definito da AgID.</t>
  </si>
  <si>
    <t>Tipologia/Stato</t>
  </si>
  <si>
    <t>Si è preso a riferimento il modello di ciclo di vita della sfida nelle sue componenti progressive: 1) fabbisogno - 2) consultazione - 3) appalto.</t>
  </si>
  <si>
    <t>TED</t>
  </si>
  <si>
    <t>https://ted.europa.eu/TED/browse/browseByMap.do</t>
  </si>
  <si>
    <t>La casella indica l'attuale posizionamento della sfida nell'ambito del ciclo descritto. Analogamente è stata classificata sul portale.</t>
  </si>
  <si>
    <t>Tipo di procedura</t>
  </si>
  <si>
    <t>Scelta della procedura di appalto</t>
  </si>
  <si>
    <t>IPA</t>
  </si>
  <si>
    <t>https://www.indicepa.gov.it/documentale/index.php</t>
  </si>
  <si>
    <t>Abstract Sfida</t>
  </si>
  <si>
    <t>Breve sintesi della sfida.</t>
  </si>
  <si>
    <t>Il testo è stato definito da AgID sulla base della documentazione/informazioni di progetto/gara disponibili.</t>
  </si>
  <si>
    <t>Categorie S3</t>
  </si>
  <si>
    <t>Riferimento alla Strategia nazionale di Specializzazione Intelligente.</t>
  </si>
  <si>
    <t>Classificazione della sfida a cura di AgID nell'ambito delle aree tematiche nazionali (par. 5.4).</t>
  </si>
  <si>
    <t>Anno di avvio della procedura</t>
  </si>
  <si>
    <t>Anno del primo "atto" ufficiale, di cui si è giunti a conoscenza, relativo alla sfida. In particolare:</t>
  </si>
  <si>
    <t>1) Fabbisogno: (anno di) espressione del fabbisogno su un portale pubblico</t>
  </si>
  <si>
    <t>2) Consultazione: (anno di) pubblicazione dell'avviso di preinformazione su TED</t>
  </si>
  <si>
    <t>3) Appalto: (anno di) pubblicazione dell'avviso di gara su TED</t>
  </si>
  <si>
    <t>Valore esclusa VAT</t>
  </si>
  <si>
    <t>Valore "a base d'asta" (IVA esclusa) della gara in euro.</t>
  </si>
  <si>
    <t>Nota: per gli appalti (es. PPI) multi-lotto e multi-procurer, il valore indicato si riferisce soltanto alle "sfide" (lotti) che vedono direttamente coinvolto il partner italiano in qualità di procurer</t>
  </si>
  <si>
    <t>Proponente</t>
  </si>
  <si>
    <t>Il soggetto che esprime il fabbisogno di innovazione.</t>
  </si>
  <si>
    <t>Tipologia Proponente</t>
  </si>
  <si>
    <t>La categoria di appartenenza del proponente.</t>
  </si>
  <si>
    <t>Si è preso a riferimento la classificazione dell'indice della Pubblica Amministrazione (IPA).</t>
  </si>
  <si>
    <t>Appaltante</t>
  </si>
  <si>
    <t>Il soggetto che "bandisce" la gara.</t>
  </si>
  <si>
    <t>Può coincidere con il proponente, nel caso in cui è anche il detentore del fabbisogno di innovazione.</t>
  </si>
  <si>
    <t>Tipologia Appaltante</t>
  </si>
  <si>
    <t>La categoria di appartenenza della stazione appaltante.</t>
  </si>
  <si>
    <t>Link</t>
  </si>
  <si>
    <t>(dove disponibile) link al sito ufficiale del progetto ovvero alla pagina contenente la documentazione di gara.</t>
  </si>
  <si>
    <t>Elenco sfide</t>
  </si>
  <si>
    <t>Anno di riferimento</t>
  </si>
  <si>
    <t>HELIX NEBULA, IL CLOUD DEI RICERCATORI EUROPEI</t>
  </si>
  <si>
    <t>Appalti</t>
  </si>
  <si>
    <t>Pre commerciale (PCP)</t>
  </si>
  <si>
    <t>Il CERN, assieme ad altri istituti di ricerca europei, intende trovare una soluzione per lo sviluppo di una piattaforma cloud ibrida destinata alla comunità europea dei ricercatori scientifici</t>
  </si>
  <si>
    <t>Agenda Digitale, Smart Communities, Sistemi di mobilità intelligente</t>
  </si>
  <si>
    <t>Istituto Nazionale di Fisica Nucleare (INFN);</t>
  </si>
  <si>
    <t>Enti e Istituzioni di Ricerca Pubblici</t>
  </si>
  <si>
    <t xml:space="preserve">https://www.hnscicloud.eu/ </t>
  </si>
  <si>
    <t>MAGIC, RIABILITAZIONE 4.0 PER PERSONE COLPITE DA ICTUS</t>
  </si>
  <si>
    <t>L'ASL di Torino cerca soluzioni tecnologiche che aiutino i pazienti a riacquistare le proprie funzionalità fisiche</t>
  </si>
  <si>
    <t>Salute, alimentazione, qualità della vita</t>
  </si>
  <si>
    <t>Università degli Studi ‘Gabriele D'Annunzio’ di Chieti-Pescara (U'dA)
Ancona University Hospital (AUH) Azienda Sanitaria Locale TO3 (ASL)</t>
  </si>
  <si>
    <t>Aziende Sanitarie Locali</t>
  </si>
  <si>
    <t xml:space="preserve"> Università degli Studi ‘Gabriele D'Annunzio’ di Chieti-Pescara (U'dA)
- Ancona University Hospital (AUH)
- Azienda Sanitaria Locale TO3 (ASL)</t>
  </si>
  <si>
    <t>http://magic-pcp.eu/</t>
  </si>
  <si>
    <t>REALTA’ VIRTUALE E AUMENTATA PER IL TRATTAMENTO DELL'AUTISMO</t>
  </si>
  <si>
    <t>Il Miur bandisce una gara d’appalto pre commerciale per lo sviluppo di soluzioni per la socializzazione e per l’apprendimento delle persone con disturbo dello spettro autistico</t>
  </si>
  <si>
    <t>Consorzio Ato Sud Salento Bacino Le3</t>
  </si>
  <si>
    <t>Consorzi tra Amministrazioni Locali</t>
  </si>
  <si>
    <t>Ministero dell'Istruzione, dell'Università e della Ricerca</t>
  </si>
  <si>
    <t>Presidenza del Consiglio dei Ministri, Ministeri e Avvocatura dello Stato</t>
  </si>
  <si>
    <t>https://www.agid.gov.it/it/agenzia/programmi-nazionali/gare-pcp-nazionali/tecnologie-lautismo</t>
  </si>
  <si>
    <t>RIDURRE LA PRODUZIONE DI FANGHI BIOLOGICI NEI PICCOLI DEPURATORI.</t>
  </si>
  <si>
    <t>Consultazioni</t>
  </si>
  <si>
    <t>Il Comune di Lattarico cerca soluzioni finalizzate all’up-grading e gestione degli impianti di trattamento delle acque reflue urbane ed industriali attraverso lo studio e l’ottimizzazione di biotecnologie innovative, facilmente integrabili tra loro ed in impianti esistenti</t>
  </si>
  <si>
    <t>Industria intelligente e sostenibile, energia e ambiente</t>
  </si>
  <si>
    <t>Comune di Lattarico</t>
  </si>
  <si>
    <t>Comuni e loro Consorzi e Associazioni</t>
  </si>
  <si>
    <t>https://appaltinnovativi.gov.it/appalti/rete-fognaria-un-sistema-intelligente-per-smaltire-i-fanghi-consultazione-di-mercato</t>
  </si>
  <si>
    <t>AZIONI INTEGRATE PER IL MIGLIORAMENTO DELLA SICUREZZA STRADALE</t>
  </si>
  <si>
    <t>Partenariato per l'innovazione</t>
  </si>
  <si>
    <t>Il Sistema informativo integrato per consentire il monitoraggio della rete viaria in tempo reale dalle singole postazioni informatiche installate presso gli uffici competenti del Settore Viabilità al fine di consentire la gestione ordinaria, la programmazione, progettazione e controllo degli interventi</t>
  </si>
  <si>
    <t>Città Metropolitana di Reggio Calabria</t>
  </si>
  <si>
    <t>Citta' Metropolitane</t>
  </si>
  <si>
    <t xml:space="preserve">https://garetelematiche.provincia.rc.it/portale/index.php/bandi?getdettaglio=yes&amp;bando=152576&amp;tipobando=Bando&amp;RicQ=NO&amp;VisQ=SI&amp;tipoDoc=55;167&amp;xslt=XSLT_55;167&amp;scadenzaBando=2017-09-06T12:00:00 </t>
  </si>
  <si>
    <t>ANTI-SUPERBUGS, UN APPARECCHIO INTELLIGENTE PER RILEVARE I BATTERI</t>
  </si>
  <si>
    <t>La Provincia autonoma di Trento cerca una soluzione innovativa per rilevare i batteri resistenti alla profilassi antibiotica</t>
  </si>
  <si>
    <t>Provincia Autonoma di
Trento</t>
  </si>
  <si>
    <t>Regioni, Province Autonome e loro Consorzi e Associazioni</t>
  </si>
  <si>
    <t>http://antisuperbugs.eu/</t>
  </si>
  <si>
    <t>PROEMPOWER: DIABETE, CURE PERSONALIZZATE CON L’AIUTO DELLA TECNOLOGIA</t>
  </si>
  <si>
    <t>Il progetto ProEmpower lancia una sfida a mercato e mondo della ricerca: progettare una soluzione tecnologica integrata per il monitoraggio e il trattamento del diabete mellito di tipo II</t>
  </si>
  <si>
    <t>Soresa</t>
  </si>
  <si>
    <t>Societa' in Conto Economico Consolidato</t>
  </si>
  <si>
    <t>https://proempower-pcp.eu/</t>
  </si>
  <si>
    <t>STARS, SOLUZIONI PER RIDURRE LO STRESS DA OPERAZIONE CHIRURGICA</t>
  </si>
  <si>
    <t>Cinque ospedali accademici europei avviano una consultazione di mercato preliminare alla gara d’appalto pre commerciale per lo sviluppo di soluzioni che riducano lo stress dei pazienti in fase pre e post operatoria</t>
  </si>
  <si>
    <t>ISTITUTO NAZIONALE DI RIPOSO E CURA PER ANZIANI INRCA - Ancona</t>
  </si>
  <si>
    <t>Aziende Ospedaliere, Aziende Ospedaliere Universitarie, Policlinici e Istituti di Ricovero e Cura a Carattere Scientifico Pubblici</t>
  </si>
  <si>
    <t>https://stars-pcp.eu/</t>
  </si>
  <si>
    <t>SMART.MET, SOLUZIONI INTELLIGENTI PER CONTROLLARE LE RETI IDRICHE</t>
  </si>
  <si>
    <t>Un consorzio europeo di sette utilities dell’acqua, guidato dall’italiana Viveracqua scarl, ricerca una soluzione innovativa per il controllo delle reti di distribuzione dell'acqua</t>
  </si>
  <si>
    <t>VIVERACQUA SCARL</t>
  </si>
  <si>
    <t>Enti di Regolazione dei Servizi Idrici e o dei Rifiuti</t>
  </si>
  <si>
    <t>http://www.smart-met.eu/</t>
  </si>
  <si>
    <t>PPI4HPC, SOLUZIONI PER POTENZIARE L’INFRASTRUTTURA DI SUPERCALCOLATORI</t>
  </si>
  <si>
    <t>Dialogo competitivo</t>
  </si>
  <si>
    <t>Cineca, in collaborazione con altri tre istituti di ricerca europei, bandisce un appalto per l’innovazione di prodotti e servizi per migliorare la potenza di calcolo di HPC</t>
  </si>
  <si>
    <t>CINECA-Consorzio interuniversitario</t>
  </si>
  <si>
    <t>Gestori di Pubblici Servizi</t>
  </si>
  <si>
    <t>https://www.ppi4hpc.eu/</t>
  </si>
  <si>
    <t>UN DISPOSITIVO PER EVITARE LE INFEZIONI DA TRACHEOSTOMIA</t>
  </si>
  <si>
    <t>L’Arca bandisce un appalto pre commerciale per la ricerca e sviluppo di un sistema elettronico di broncorespirazione destinato ai pazienti che hanno subito la trachestomia</t>
  </si>
  <si>
    <t>ARCA</t>
  </si>
  <si>
    <t>Altri Enti Locali</t>
  </si>
  <si>
    <t>http://www.sintel.regione.lombardia.it/eprocdata/auctionDetail.xhtml?id=95316998</t>
  </si>
  <si>
    <t>ESOSCHELETRI INTELLIGENTI PER LA RIABILITAZIONE DELLE PERSONE COLPITE DA ICTUS</t>
  </si>
  <si>
    <t>ARCA Lombardia bandisce una gara d’appalto pre commerciale per lo sviluppo di un sistema meccatronico esoscheletrico per riabilitare gli arti superiori</t>
  </si>
  <si>
    <t>http://www.sintel.regione.lombardia.it/eprocdata/auctionDetail.xhtml?id=95313218</t>
  </si>
  <si>
    <t>UNA SMART CONTROL ROOM PER GESTIRE IL TRAFFICO DI VENEZIA</t>
  </si>
  <si>
    <t>Venis S.p.a bandisce una procedura d’appalto per l’innovazione di prodotti e servizi con l’obiettivo di sviluppare una centrale unica per la gestione del traffico pedonale, acqueo e automobilistico</t>
  </si>
  <si>
    <t>Venezia Informatica e Sistemi — Venis SpA</t>
  </si>
  <si>
    <t>http://www.venis.it/it/node/537</t>
  </si>
  <si>
    <t>TEST RAPIDI PER PREVENIRE LA BRUCELLOSI</t>
  </si>
  <si>
    <t>L'Azienda Sanitaria Provinciale (ASP) di Catania cerca soluzioni in grado di rilevare in modo rapido ed economico i casi di falsi positivi di Brucella nella carne</t>
  </si>
  <si>
    <t>Azienda Sanitaria Provinciale Catania</t>
  </si>
  <si>
    <t>https://appaltinnovativi.gov.it/consultazioni/sviluppo-di-test-rapidi-ed-economici-su-animali-e-alimenti-consultazione-di-mercato</t>
  </si>
  <si>
    <t>NUOVI CAMPI BOE PER L'ORMEGGIO IN AMBIENTI MARINI PROTETTI</t>
  </si>
  <si>
    <t>Il Consorzio Plemmirio di Siracusa cerca soluzioni originali per la realizzazione di campi boe che permettano un aumento della disponibilità del servizio di ormeggio, l’economicità della Soluzione, salvaguardando, al contempo, la sicurezza dei diportisti e dell’ambiente</t>
  </si>
  <si>
    <t>Consorzio Plemmirio</t>
  </si>
  <si>
    <t>Parchi Nazionali, Consorzi e Enti Gestori di Parchi e Aree Naturali Protette</t>
  </si>
  <si>
    <t>https://appaltinnovativi.gov.it/consultazioni/nuovi-campi-boe-per-l-ormeggio-in-ambienti-marini-protetti-consultazione-di-mercato</t>
  </si>
  <si>
    <t>MODELLI ICT PER LO SVILUPPO E LA GESTIONE DEI SERVIZI NEI PICCOLI COMUNI</t>
  </si>
  <si>
    <t>La digitalizzazione delle piccole amministrazioni comunali richiede soluzioni semplici ed efficaci, che possono essere gestite con risorse umane con una bassa specializzazione nell'Information Technology</t>
  </si>
  <si>
    <t>Comune di Cosenza</t>
  </si>
  <si>
    <t>https://appaltinnovativi.gov.it/consultazioni/modelli-ict-per-lo-sviluppo-e-la-gestione-dei-servizi-nei-piccoli-comuni-consultazione-di-mercato</t>
  </si>
  <si>
    <t>SORVEGLIANZA E SICUREZZA NEI PICCOLI BORGHI</t>
  </si>
  <si>
    <t>Avviata una consultazione di mercato propedeutica alla gara pre commerciale per lo sviluppo di un sistema di sorveglianza nei piccoli Comuni</t>
  </si>
  <si>
    <t>Comune di San Mango D'Aquino</t>
  </si>
  <si>
    <t>https://appaltinnovativi.gov.it/consultazioni/sorveglianza-e-sicurezza-nei-piccoli-borghi-consultazione-di-mercato</t>
  </si>
  <si>
    <t>SISTEMI INTELLIGENTI PER IL MONITORAGGIO DEL PAZIENTE ANZIANO</t>
  </si>
  <si>
    <t>Sviluppo di uno strumento informativo per la condivisione delle informazioni cliniche, il monitoraggio e la prevenzione nei pazienti anziani</t>
  </si>
  <si>
    <t>Azienda Ospedaliera Universitaria 'Federico II' di Napoli</t>
  </si>
  <si>
    <t>https://appaltinnovativi.gov.it/consultazioni/sistemi-intelligenti-per-il-monitoraggio-del-paziente-anziano-consultazione-di-mercato</t>
  </si>
  <si>
    <t>INDIVIDUARE ANTIBIOTICI NEGLI ALIMENTI DI ORIGINE ANIMALE</t>
  </si>
  <si>
    <t>L'Azienda Sanitaria Provinciale (ASP) di Catania cerca soluzioni per rilevare la presenza di antibiotici proibiti nelle carni commercializzate</t>
  </si>
  <si>
    <t>STRUMENTI E MODELLI PER LA GESTIONE DEI PROCESSI E DEI RISCHI IN SANITA'</t>
  </si>
  <si>
    <t>Su proposta dell'Università degli Studi di Salerno si vogliono sviluppare modelli e strumenti di supporto alle decisioni che integri la valutazione di costi, rischi ed esiti nell’ambito di percorsi assistenziali di varia natura</t>
  </si>
  <si>
    <t>Universita' degli Studi di Salerno</t>
  </si>
  <si>
    <t>Universita' e Istituti di Istruzione Universitaria Pubblici</t>
  </si>
  <si>
    <t>https://appaltinnovativi.gov.it/consultazioni/strumenti-e-modelli-per-la-gestione-dei-processi-e-dei-rischi-in-sanita-consultazione-di-mercato</t>
  </si>
  <si>
    <t>IMPIANTI DI POTABILIZZAZIONE, INTELLIGENZA ARTIFICIALE PER RIDURRE I CONSUMI</t>
  </si>
  <si>
    <t>Abbanoa Spa bandisce una gara d’appalto pre commerciale per lo sviluppo di una soluzione che migliori la sostenibilità ambientale degli impianti</t>
  </si>
  <si>
    <t>Abbanoa S.p.a.</t>
  </si>
  <si>
    <t>http://www.abbanoa.it/home</t>
  </si>
  <si>
    <t>GESTIONE DEI RIFIUTI ORGANICI NEI VILLAGGI ISOLATI DELLA VALLE D'AOSTA</t>
  </si>
  <si>
    <t>La Regione Valle d'Aosta cerca soluzioni innovative per il trattamento, lo stoccaggio e il recupero dei rifiuti organici anche in zone difficilmente raggiungibili</t>
  </si>
  <si>
    <t>Regione Autonoma Valle D'Aosta</t>
  </si>
  <si>
    <t>IN.VA. S.p.A.</t>
  </si>
  <si>
    <t>https://inva.i-faber.com/tendering/tenders/000069-2018/view/detail/1</t>
  </si>
  <si>
    <t>NOIS PLUS PIATTAFORMA TECNOLOGICA INNOVATIVA PER IL MIGLIORAMENTO DELL’OFFERTA TURISTICA</t>
  </si>
  <si>
    <t>Realizzare una piattaforma tecnologica abilitante che favorisca, con modalità innovative, la rappresentazione della vita, dei costumi, dell’identità e delle ricchezze di una comunità</t>
  </si>
  <si>
    <t>Turismo, Patrimonio culturale e industria della creatività</t>
  </si>
  <si>
    <t>Comune di Silanus</t>
  </si>
  <si>
    <t>https://www.comune.silanus.nu.it/news/avviso-procedura-aperta-di-paternariato-per-linnovazione-nellambito-del-progetto-nois-plus/</t>
  </si>
  <si>
    <t>SISTEMI INNOVATIVI DI GESTIONE E CURA DELLE OPERE D'ARTE CON ALTA FRAGILITÀ</t>
  </si>
  <si>
    <t>Il MiBACT chiede di sviluppare servizi innovativi che riducano gli impatti delle vibrazioni per il trasporto e l'esposizione di manufatti artistici dei musei della Basilicata</t>
  </si>
  <si>
    <t>Ministero dei Beni e delle Attivita' Culturali e del Turismo</t>
  </si>
  <si>
    <t>http://www.icr.beniculturali.it/pagina.cfm?usz=6&amp;uid=682&amp;umn=456&amp;smn=672</t>
  </si>
  <si>
    <t>RICONOSCIMENTO DELL'UTENTE PRODUTTORE DEI RIFIUTI URBANI RESIDUALI</t>
  </si>
  <si>
    <t>La Regione Valle d'Aosta cerca soluzioni innovative per il riconoscimento degli utenti del servizio pubblico di raccolta dei rifiuti</t>
  </si>
  <si>
    <t>In.Va. Spa</t>
  </si>
  <si>
    <t>MODELLI TECNICO-ORGANIZZATIVI PER LA CURA DEI PAZIENTI CRONICI</t>
  </si>
  <si>
    <t>La Regione Valle d'Aosta cerca nuovi modelli organizzativi per applicare la telemedicina alla cura dei pazienti cronici</t>
  </si>
  <si>
    <t>MONITORAGGIO IN TEMPO REALE DEI PARAMETRI AMBIENTALI NEI SITI ARCHEOLOGICI SOMMERSI</t>
  </si>
  <si>
    <t>Il MiBACT intende sviluppare soluzioni tecnologiche innovative, per la conservazione e la valorizzazione del patrimonio archeologico sommerso, attraverso l’implementazione di una rete di nodi sensori sottomarini</t>
  </si>
  <si>
    <t>http://www.icr.beniculturali.it/pagina.cfm?usz=6&amp;uid=673&amp;umn=456&amp;smn=672</t>
  </si>
  <si>
    <t>TECNOLOGIE PER IL RISANAMENTO AMBIENTALE DEI SEDIMENTI NEL MAR PICCOLO DI TARANTO</t>
  </si>
  <si>
    <t>Il Commissario Straordinario per la riqualificazione di Taranto vuole valutare l'efficacia di nuove tecnologie per la riqualificazione del Mar Piccolo</t>
  </si>
  <si>
    <t>Commissario Straordinario per Gli Interventi Urgenti di Bonifica di Taranto</t>
  </si>
  <si>
    <t>http://www.commissariobonificataranto.it/bando-di-gara-partnerariato-per-linnovazione/</t>
  </si>
  <si>
    <t>COMUNICARE E MIGLIORARE L'ATTRATTIVITA' DEI BENI CULTURALI DELLA VALLE D'AOSTA</t>
  </si>
  <si>
    <t>La Regione Valle d'Aosta cerca soluzioni innovative per la valorizzazione dell’offerta turistica di alcuni tra i siti archeologici più importanti del proprio territorio</t>
  </si>
  <si>
    <t>ITAL-GOVSATCOM, UN SISTEMA SATELLITARE INNOVATIVO PER LE TELECOMUNICAZIONI ISTITUZIONALI</t>
  </si>
  <si>
    <t>Realizzare e attivare un sistema satellitare innovativo utilizzabile nei più svariati campi di applicazione</t>
  </si>
  <si>
    <t>Aereospazio e difesa</t>
  </si>
  <si>
    <t>AGENZIA SPAZIALE ITALIANA</t>
  </si>
  <si>
    <t>sito web non più accessibile</t>
  </si>
  <si>
    <t>RICERCA E SVILUPPO DI APPLICAZIONI INNOVATIVE DI TELECONTROLLO PER IL MONITORAGGIO AMBIENTALE</t>
  </si>
  <si>
    <t>Il Gran Sasso Science Institute (GSSI) è alla ricerca di soluzioni finalizzate al telecontrollo e allo sviluppo di una rete innovativa per il monitoraggio ambientale del territorio della città dell’Aquila e del suo cratere sismico</t>
  </si>
  <si>
    <t>Gran Sasso Science Institute</t>
  </si>
  <si>
    <t>http://amministrazionetrasparente.gssi.it/index.php/bandi-di-gara-e-contratti/atti-delle-amministrazioni-aggiudicatrici-e-degli-enti-aggiudicatori-distintamente-per-ogni-procedura/avvisi-bandi-e-indagini-di-mercato/item/107-gara-europea-partenariato-per-l</t>
  </si>
  <si>
    <t>INDIVIDUARE PRODOTTI ITTICI DECONGELATI VENDUTI COME FRESCHI</t>
  </si>
  <si>
    <t>L’Azienda Sanitaria Provinciale (ASP) di Catania cerca nuove soluzioni per riconoscere i prodotti ittici decongelati</t>
  </si>
  <si>
    <t>INNOVAZIONE TECNOLOGICA PER LA VALUTAZIONE DELLA FRAGILITA’ DELLA PLACCA ATEROSCLEROTICA CORONARICA</t>
  </si>
  <si>
    <t>Soluzione innovativa che intende porsi come principale obiettivo quello di individuare i soggetti a rischio di infarto miocardico, determinando una riduzione dei costi a carico del servizio sanitario nazionale</t>
  </si>
  <si>
    <t>Azienda Socio-Sanitaria Territoriale di Pavia</t>
  </si>
  <si>
    <t xml:space="preserve"> - http://www.sintel.regione.lombardia.it/eprocdata/auctionDetail.xhtml?id=95699566
- http://ospedali.pavia.it/node/14434</t>
  </si>
  <si>
    <t>EDILIZIA PUBBLICA RESIDENZIALE AD ELEVATE PRESTAZIONI ENERGETICHE</t>
  </si>
  <si>
    <t>L’Azienda Regionale Territoriale per l’Edilizia della regione Liguria vuole realizzare unità abitative che consentano di abbattere in modo drastico i costi per consumi energetici e mitigare l’impatto ambientale</t>
  </si>
  <si>
    <t>ARTEGenova</t>
  </si>
  <si>
    <t>Aziende e Consorzi Pubblici Territoriali per l'Edilizia Residenziale</t>
  </si>
  <si>
    <t>https://www.arte.ge.it/acquisti-e-gare/gare-arte.html</t>
  </si>
  <si>
    <t>SVILUPPARE SERVIZI INNOVATIVI PER LA PROMOZIONE DEI MUSEI</t>
  </si>
  <si>
    <t>Il Mibact chiede di sviluppare servizi innovativi di marketing per le esposizioni a carattere temporaneo al fine di valorizzare l'intero patrimonio del Museo e del Real Bosco di Capodimonte</t>
  </si>
  <si>
    <t xml:space="preserve">Museo e del Real Bosco di Capodimonte </t>
  </si>
  <si>
    <t>Ministero per i beni e le attività culturali</t>
  </si>
  <si>
    <t>http://www.beniculturali.it/mibac/opencms/MiBAC/sito-MiBAC/Contenuti/MibacUnif/Appalti/visualizza_asset.html?id=175444&amp;pagename=230</t>
  </si>
  <si>
    <t>POSIDON: DECONTAMINAZIONE DELLE ZONE INDUSTRIALI DISMESSE</t>
  </si>
  <si>
    <t>L'Autorità portuale di Trieste cerca soluzioni innovative e sostenibili per la decontaminazione di suoli dismessi inquinati</t>
  </si>
  <si>
    <t>Autorita' Portuale di Trieste</t>
  </si>
  <si>
    <t>Autorita' Portuali</t>
  </si>
  <si>
    <t>https://www.posidonproject.eu/</t>
  </si>
  <si>
    <t>NUOVE METODICHE PER IL CONTROLLO DELLE NASCITE DELLA POPOLAZIONE CANINA RANDAGIA</t>
  </si>
  <si>
    <t>Il Miur avvia una consultazione di mercato per individuare metodiche innovative per il controllo delle nascite dei cani randagi, in alternativa alla sterilizzazione chirurgica</t>
  </si>
  <si>
    <t>https://appaltinnovativi.gov.it/consultazioni/controllo-delle-nascite-della-popolazione-canina-randagia-consultazione-di-mercato</t>
  </si>
  <si>
    <t>SOLUZIONI INTELLIGENTI PER LA MOBILITA’ E LA GESTIONE DELL’ENERGIE RINNOVABILI</t>
  </si>
  <si>
    <t>La Regione Val D’Aosta bandisce una gara d’appalto pre commerciale per lo sviluppo di soluzioni smart energies e smart mobility</t>
  </si>
  <si>
    <t>Regione Valle d'Aosta</t>
  </si>
  <si>
    <t>http://appweb.regione.vda.it/dbweb/bandigara/bandigar.nsf/%28vediTutti%29/71F1EEC2EE881A9DC12579CF00383194?opendocument&amp;l=&amp;</t>
  </si>
  <si>
    <t>PRACE 3IP, SOLUZIONI PER RIDURRE IL CONSUMO DEI SUPERCALCOLATORI</t>
  </si>
  <si>
    <t>Un consorzio di cinque istituti di ricerca, guidato dall’italiana Cineca, chiede lo sviluppo di soluzioni che riducano l’impatto ambientale dei computer</t>
  </si>
  <si>
    <t xml:space="preserve">CINECA-Consorzio  Interuniversitario  </t>
  </si>
  <si>
    <t>http://www.prace-ri.eu/pcp/</t>
  </si>
  <si>
    <t>DECIPHER, SOLUZIONI PER TENERE SOTTO CONTROLLO LA SALUTE DEI MALATI CRONICI IN REMOTO</t>
  </si>
  <si>
    <t>ESTAR Toscana, assieme ad altri partner europei, ricerca una soluzione per sviluppare applicazioni mobili che tengano sotto controllo la salute dei malati cronici</t>
  </si>
  <si>
    <t>ESTAV CENTRO (ora ESTAR Toscana)</t>
  </si>
  <si>
    <t>Agenzie Regionali Sanitarie</t>
  </si>
  <si>
    <t>http://www.decipherpcp.eu/</t>
  </si>
  <si>
    <t>INFRASTRUTTURE DI RICARICA INTEROPERABILI PER LE AUTO ELETTRICHE</t>
  </si>
  <si>
    <t>La Regione Piemonte bandisce una gara d’appalto pre commerciale per lo sviluppo di una Rete di infrastruttura di ricarica interoperabile finalizzata alla mobilità elettrica</t>
  </si>
  <si>
    <t>Regione Piemonte</t>
  </si>
  <si>
    <t>http://www.regione.piemonte.it/bandipiemonte/appl/dettaglio_bando_front.php?id_bando=298</t>
  </si>
  <si>
    <t>SISTEMA AUTOMATIZZATO PER LA MOVIMENTAZIONE DEI LETTI DI DEGENZA</t>
  </si>
  <si>
    <t>L'ospedale "Niguarda" cerca un sistema universale automatizzato per il traino dei letti di degenza e barelle dotato di sistemi anticollisione</t>
  </si>
  <si>
    <t>Azienda Socio Sanitaria Territoriale Grande Ospedale Metropolitano Niguarda</t>
  </si>
  <si>
    <t>ARCA  –  Agenzia  Regionale  Centrale  Acquisti,</t>
  </si>
  <si>
    <t>http://www.sintel.regione.lombardia.it/eprocdata/auctionDetail.xhtml?id=49692328</t>
  </si>
  <si>
    <t>CLOUD FOR EUROPE: REALIZZARE UN MERCATO UNICO EUROPEO PER I SERVIZI CLOUD DELLA PA</t>
  </si>
  <si>
    <t>Agid e i partners europei bandiscono una gara per affrontare la frammentazione e le diversità tecniche e normative nella erogazione dei servizi cloud pubblici dei Paesi europei</t>
  </si>
  <si>
    <t>AgID</t>
  </si>
  <si>
    <t>Enti Pubblici Non Economici</t>
  </si>
  <si>
    <t>Agenzia per l'Italia Digitale</t>
  </si>
  <si>
    <t>NYMPHA-MD, APP E WEREABLE DEVICE PER LA CURA DEL DISTURBO BIPOLARE</t>
  </si>
  <si>
    <t>La Provincia Autonoma di Trento bandisce una gara d’appalto pre commerciale per lo sviluppo di soluzioni destinate ai pazienti affetti da disturbo bipolare</t>
  </si>
  <si>
    <t>Fondazione Bruno Kessler</t>
  </si>
  <si>
    <t>http://www.nympha-md-project.eu/</t>
  </si>
  <si>
    <t>RETE FOGNARIA, UN SISTEMA INTELLIGENTE PER SMALTIRE I FANGHI</t>
  </si>
  <si>
    <t>Le Regione Puglia bandisce una gara d’appalto pre commerciale per lo sviluppo di una soluzione che consenta di ridurre e riutilizzare i fanghi</t>
  </si>
  <si>
    <t>Regione Puglia — Area Politiche per lo Sviluppo, il Lavoro e l'Innovazione Servizio Ricerca Industriale e Innovazione Ufficio Servizi e-Government e ICT</t>
  </si>
  <si>
    <t>http://www.empulia.it/bandi/SitePages/RegionePuglia_db.aspx?getdettaglio=yes&amp;bando=1769836&amp;tipobando=Bando&amp;RicQ=NO&amp;VisQ=SI&amp;tipoDoc=55;167&amp;xslt=XSLT_55;167&amp;scadenzaBando=2015-09-28T14:00:00</t>
  </si>
  <si>
    <t>ACQUEDOTTI: UN DISPOSITIVO PER SEGNALARE GLI SPRECHI D’ACQUA</t>
  </si>
  <si>
    <t>La Regione Puglia bandisce una gara d’appalto pre commerciale per la ricerca e lo sviluppo di un apparecchio in grado di rilevare le perdite idriche delle condotte</t>
  </si>
  <si>
    <t>http://www.sistema.puglia.it/SistemaPuglia/openlabs?id=43580</t>
  </si>
  <si>
    <t>EARLY WARNING DELL’EMERGENZA E GESTIONE EFFICACE DEL SOCCORSO</t>
  </si>
  <si>
    <t>Il Dipartimento della Protezione Civile della Regione Sicilia cerca soluzioni per il monitoraggio multi-parametrico e la correlazione di eventi multimodali</t>
  </si>
  <si>
    <t>Dip. protezione Civile Regione Sicilia</t>
  </si>
  <si>
    <t>https://www.agid.gov.it/it/agenzia/programmi-nazionali/gare-pcp-nazionali/early-warning-atti-gara</t>
  </si>
  <si>
    <t>PAPIRUS, TECNOLOGIE E SOLUZIONI PER COSTRUZIONI ECOSOSTENIBILI</t>
  </si>
  <si>
    <t>La città di Torino bandisce una una gara d’appalto d’innovazione per lo sviluppo di tecnologie e soluzioni volte a ridurre il dispendio energetico</t>
  </si>
  <si>
    <t>Città Metropolitana di Torino</t>
  </si>
  <si>
    <t>Agenzia Territoriale per la Casa del Piemonte Centrale</t>
  </si>
  <si>
    <t xml:space="preserve">http://www.papirus-project.eu/index.php/project </t>
  </si>
  <si>
    <t>EARLY WARNING PER INVASI IDRICI SOGGETTI A FIORITURA DI CIANOBATTERI TOSSICI</t>
  </si>
  <si>
    <t>Le fioriture di cianobatteri potenzialmente tossici sono uno dei principali problemi che affliggono gli ecosistemi lacustri</t>
  </si>
  <si>
    <t>Regione Puglia</t>
  </si>
  <si>
    <t>https://appaltinnovativi.gov.it/consultazioni/early-warning-per-invasi-idrici-soggetti-a-fioritura-di-cianobatteri-tossici-pagina-informativ</t>
  </si>
  <si>
    <t>SERVIZI DI ASSISTENZA DOMICILIARE INTEGRATA</t>
  </si>
  <si>
    <t>Sviluppo di soluzioni innovative per garantire la qualità e l’efficacia del servizio di Assistenza Domiciliare Integrata e che consentano la condivisione di dati gestiti sia dal Comune che dall’Azienda Sanitaria Provinciale</t>
  </si>
  <si>
    <t>Comune di Palermo</t>
  </si>
  <si>
    <t>https://appaltinnovativi.gov.it/consultazioni/sviluppo-di-soluzioni-innovative-per-l-erogazione-di-servizi-di-assistenza-domiciliare-integrata-consultazione-di-mercatoo</t>
  </si>
  <si>
    <t>MODELLI E STRUMENTI PER LA GESTIONE DI NUOVE TECNOLOGIE BIOMEDICALI</t>
  </si>
  <si>
    <t>Sviluppare un modello integrato per la gestione dei Servizi di Ingegneria Clinica che contempli le componenti tecniche, ingegneristiche ed amministrative attraverso la revisione e l’innovazione dei modelli esistenti</t>
  </si>
  <si>
    <t>https://appaltinnovativi.gov.it/consultazioni/modelli-e-strumenti-per-la-gestione-di-nuove-tecnologie-biomedicali-consultazione-di-mercato</t>
  </si>
  <si>
    <t>DIGITAL DOCUMENT RECOGNITION, GESTIONE E CONSERVAZIONE DI DATI DIGITALI</t>
  </si>
  <si>
    <t>Soluzioni innovative per la digital document recognition, gestione e conservazione di lunga durata di dati digitali nelle amministrazioni pubbliche e private</t>
  </si>
  <si>
    <t>Università degli studi di Bari</t>
  </si>
  <si>
    <t>https://appaltinnovativi.gov.it/consultazioni/digital-document-recognition-consultazione-di-mercato</t>
  </si>
  <si>
    <t>INFRASTRUTTURA INNOVATIVA PER LA GESTIONE DELLE BIORISORSE E DELLE BIOBANCHE</t>
  </si>
  <si>
    <t>Innovazione del processo per l’esecuzione dei test clinici di laboratorio e potenziamento del ruolo delle reti di strutture sanitarie</t>
  </si>
  <si>
    <t>Irccs Istituto Nazionale Tumori - Fondazione Pascale</t>
  </si>
  <si>
    <t>https://appaltinnovativi.gov.it/consultazioni/gestione-biorisorse-e-banche-consultazione-di-mercat</t>
  </si>
  <si>
    <t>SCREENING E MONITORAGGIO CARDIOVASCOLARE SU SOGGETTI A RISCHIO</t>
  </si>
  <si>
    <t>Sistema pilota di telemedicina per la sorveglianza e lo screening cardiologico interattivo per la emersione di soggetti a rischio mediante l’utilizzo di strumenti telematicamente collegati ad un centro-servizi medico</t>
  </si>
  <si>
    <t>Azienda Sanitaria Provinciale di Cosenza</t>
  </si>
  <si>
    <t>https://appaltinnovativi.gov.it/consultazioni/screening-e-monitoraggio-cardiovascolare-su-soggetti-a-rischio-consultazione-di-mercato</t>
  </si>
  <si>
    <t>TECNOLOGIE INNOVATIVE PER LA GESTIONE DELLE CURE DOMICILIARI DEI MALATI TERMINALI</t>
  </si>
  <si>
    <t>Creare strutture domiciliari che si prendano cura del paziente in tutte le fasi della malattia realizzando continuità terapeutico-assistenziale</t>
  </si>
  <si>
    <t>Azienda Sanitaria Provinciale di Vibo Valentia</t>
  </si>
  <si>
    <t>https://appaltinnovativi.gov.it/consultazioni/tecnologie-innovative-per-le-cure-domiciliari-dei-malati-terminali-consultazione-di-mercato</t>
  </si>
  <si>
    <t>PIATTAFORMA INNOVATIVA PER SERVIZI SOCIO-ASSISTENZIALI COLLETTIVI</t>
  </si>
  <si>
    <t>Negli ultimi 10 anni nel territorio in questione, c’è stato da un lato l’aumento della percentuale di popolazione over 65 ed il numero di popolazione straniera residente, mentre dall’altro ha registrato la nascita di una domanda non soddisfatta dall’attuale offerta socio-assistenziale</t>
  </si>
  <si>
    <t>Comune di Lecce</t>
  </si>
  <si>
    <t>https://appaltinnovativi.gov.it/consultazioni/piattaforma-innovativa-per-servizi-socio-assistenziali-collettivi-consultazione-di-mercato</t>
  </si>
  <si>
    <t>SISTEMA INFORMATIVO DELLE MALATTIE ONCOLOGICHE E DELLE CAUSE AMBIENTALI</t>
  </si>
  <si>
    <t>Monitorare dati epidemiologici, ambientali e fattori di rischio incrociandoli tra loro per fornire indicazioni fondamentali a supporto degli Enti Pubblici operanti nell’ambito della sanità</t>
  </si>
  <si>
    <t>IRCCS Istituto Nazionale Tumori - Fondazione Pascale</t>
  </si>
  <si>
    <t>https://appaltinnovativi.gov.it/consultazioni/sistema-informativo-delle-malattie-oncologiche-e-delle-cause-ambientali-pagina-nformativa</t>
  </si>
  <si>
    <t>UNA PIATTAFORMA SOFTWARE PER LA TUTELA E LA VALORIZZAZIONE DELLA RISORSA IDRICA</t>
  </si>
  <si>
    <t>ACEA intende realizzare una piattaforma di Water Management System per tutelare e valorizzare la risorsa idrica in tutto il ciclo dell’acqua, dalla captazione, alla distribuzione, alla restituzione all’ambiente.</t>
  </si>
  <si>
    <t>ACEA S.p.A.</t>
  </si>
  <si>
    <t>Altro</t>
  </si>
  <si>
    <t>https://www.pleiade.it/acea/sourcing/pleiade/?pagina=trattativa_partecipa&amp;idT=4940&amp;backPage=cGFnaW5hJTNEZGlzcGF0Y2hlciUyNnVybCUzRCUyRmFjZWElMkZzb3VyY2luZyUyRg%3D%3D&amp;hmac=9867c2aebc2e7589a00c8303f02022d7</t>
  </si>
  <si>
    <t>SISTEMA INNOVATIVO PER L'INTERPRETAZIONE AUTONOMA E ACCURATA DELLE IMMAGINI DIAGNOSTICHE</t>
  </si>
  <si>
    <t>Ricerca e Sviluppo di nuove soluzioni tecnologiche per il miglioramento delle capacità di diagnosi e stadiazione del cancro del colon retto</t>
  </si>
  <si>
    <t>Azienda Ospedaliero Universitaria di Cagliari</t>
  </si>
  <si>
    <t>https://www.aoucagliari.it/home/it/content_viewer.page?contentId=BND89869</t>
  </si>
  <si>
    <t>SOLUZIONI INNOVATIVE PER INTERVENTI DI SOCCORSO IN ELICOTTERO IN CONDIZIONI METEO-AMBIENTALI LIMITE</t>
  </si>
  <si>
    <t>Ideazione, progettazione, prototipazione e sperimentazione di nuove soluzioni tecnologiche per operazioni di soccorso medico con elicotteri (HEMS) in condizioni meteo-ambientali limite</t>
  </si>
  <si>
    <t>Azienda Regionale dell'Emergenza-Urgenza della Sardegna (AREUS)</t>
  </si>
  <si>
    <t>https://areus.sardegna.it/index.php?xsl=117&amp;s=13&amp;v=9&amp;c=5014&amp;id=369824&amp;va=&amp;tipodoc=1,3</t>
  </si>
  <si>
    <t>SISTEMI INNOVATIVI PER LA GESTIONE DELLE LAGUNE COSTIERE</t>
  </si>
  <si>
    <t>Il Comune di Pula (CA) cerca soluzioni tecnologiche per la gestione della comunicazione idrica e per il governo dei flussi ittici</t>
  </si>
  <si>
    <t>Comune di Pula</t>
  </si>
  <si>
    <t>https://www.sardegnaricerche.it/index.php?xsl=558&amp;tipodoc=3&amp;s=13&amp;v=9&amp;c=4200&amp;c1=4200&amp;id=75566&amp;va=&amp;b</t>
  </si>
  <si>
    <t>SOLUZIONI INNOVATIVE PER L'ANALISI INTELLIGENTE DEI DATI SULLE PROCEDURE DI APPALTO</t>
  </si>
  <si>
    <t>Progettazione e sviluppo di una piattaforma innovativa per l’analisi e l’elaborazione di dati inerenti alle procedure d’appalto.</t>
  </si>
  <si>
    <t>S.C.R. Piemonte S.P.A.</t>
  </si>
  <si>
    <t>http://www.scr.piemonte.it/cms/acquisti-forniture-e-servizi/bandi-di-gara/2238-consultazione-preliminare-di-mercato-per-laffidamento-della-progettazione-e-sviluppo-di-una-piattaforma-innovativa-per-lanalisi-e-lelaborazione-di-dati-inerenti-alle-procedure-dappalto.html</t>
  </si>
  <si>
    <t>INNOVAZIONE DEI SERVIZI DI GESTIONE IMMOBILIARE E VALORIZZAZIONE DEL PATRIMONIO STORICO-CULTURALE</t>
  </si>
  <si>
    <t>Da definire</t>
  </si>
  <si>
    <t>L’Azienda Ospedaliera S. Giovanni Addolorata cerca soluzioni innovative per gestire e valorizzare il proprio patrimonio storico – culturale in modo da creare un polo museale di attrazione all’interno dell’Urbe</t>
  </si>
  <si>
    <t>Azienda Ospedaliera S. Giovanni Addolorata</t>
  </si>
  <si>
    <t>https://www.hsangiovanni.roma.it/allegati/15621/AVVISO_CONSULTAZIONE_PRELIMINARE_DI_MERCATO-9a169758735cbd85500d552840a4b639.pdf</t>
  </si>
  <si>
    <t>SARDINIA RADIO TELESCOPE: UN SISTEMA METROLOGICO PER IL CONTROLLO DELLE DEFORMAZIONI</t>
  </si>
  <si>
    <t>L'Istituto Nazionale di Astrofisica intende completare gli sviluppi tecnologici per il pieno sfruttamento del Sardinia Radio Telescope, in particolare con un sistema metrologico per il controllo delle deformazioni dovute agli effetti gravitazionali e termici.</t>
  </si>
  <si>
    <t>INAF</t>
  </si>
  <si>
    <t>http://www.srt.inaf.it/</t>
  </si>
  <si>
    <t>SARDINIA RADIO TELESCOPE: RICEVITORE CRIOGENICO MULTI-BEAM IN BANDA W</t>
  </si>
  <si>
    <t>l'IStituto Nazionale di Astrofisica intende completare gli sviluppi tecnologici per il pieno sfruttamento del Sardinia Radio Telescope, in particolare intende raggiungere la frequenza massima possibile, anche attraverso nuovi ricevitori per bandi millimetriche.</t>
  </si>
  <si>
    <t>SARDINIA RADIO TELESCOPE: UNA CAMERA MILLIMETRICA PER IL “FUOCO GREGORIANO”</t>
  </si>
  <si>
    <t xml:space="preserve">
L’Istituto Nazionale di Astrofisica intende completare gli sviluppi tecnologici per il pieno sfruttamento del Sardinia Radio Telescope, in particolare intende dotarsi di ricevitori a microonde</t>
  </si>
  <si>
    <t>SARDINIA RADIO TELESCOPE: INTEGRAZIONE DEI SISTEMI ELETTROMECCANICI AL SERVIZIO DEI RICEVITORI</t>
  </si>
  <si>
    <t>L'Istituto Nazionale di Astrofisica intende completare gli sviluppi tecnologici per il pieno sfruttamento del Sardinia Radio Telescope fino alla frequenza massima raggiungibile.</t>
  </si>
  <si>
    <t>DARE VALORE AL TEMPO: SOLUZIONI INNOVATIVE PER MIGLIORARE L’ESPERIENZA DEL VIAGGIO IN TRENO</t>
  </si>
  <si>
    <t>Fabbisogni</t>
  </si>
  <si>
    <t>Individuare soluzioni che arricchiscano l’offerta di servizi, che migliorino la customer experience del viaggiatore e favoriscano la creazione di “comunità di viaggiatori”</t>
  </si>
  <si>
    <t>Ferrovie dello Stato Italiane</t>
  </si>
  <si>
    <t>http://backend.openinnovation.regione.campania.it/admin/security/login</t>
  </si>
  <si>
    <t>MOTORE PREDITTIVO PER LA GOVERNANCE DELLA SMART LANDSCAPE</t>
  </si>
  <si>
    <t xml:space="preserve">
Sviluppo di un motore predittivo in grado di rappresentare il comportamento del sistema non lineare complesso Smart Landscape, in funzione dell’introduzione di nuove tecnologie, nuovi servizi o nuovi processi.</t>
  </si>
  <si>
    <t>https://appaltinnovativi.gov.it/fabbisogni/motore-predittivo-per-la-governance-della-smart-landscape</t>
  </si>
  <si>
    <t xml:space="preserve">SOLUZIONI PER LA FORMAZIONE E IL SUPPORTO AI RESPONSABILI DEGLI APPALTI DI INNOVAZIONE
</t>
  </si>
  <si>
    <t xml:space="preserve">
Sviluppare strumenti e metodi per costruire le competenze necessarie ai funzionari responsabili di appalti di innovazione, e sviluppare i servizi di supporto alla conduzione delle gare.</t>
  </si>
  <si>
    <t>https://appaltinnovativi.gov.it/fabbisogni/soluzioni-per-la-formazione-e-il-supporto-ai-responsabili-degli-appalti-di-innovazione</t>
  </si>
  <si>
    <t>UN MOTORE DI RICERCA PER PIATTAFORME DI OPEN INNOVATION PROCUREMENT</t>
  </si>
  <si>
    <t>Sviluppo di una soluzione per la correlazione “automatica” delle challenge pubblicate nelle piattaforme di open innovation pubbliche e private</t>
  </si>
  <si>
    <t>AgiD, Soresa, Regione Campania</t>
  </si>
  <si>
    <t>https://appaltinnovativi.gov.it/fabbisogni/motore-di-ricerca-per-piattaforma-di-open-innovation-procuremen</t>
  </si>
  <si>
    <t>LUOGHI E PERSONE: SOLUZIONI PER AGGREGARE, ORGANIZZARE E PROMUOVERE L’ESPERIENZA DEI TERRITORI</t>
  </si>
  <si>
    <t xml:space="preserve">
Individuare soluzioni innovative che possano accrescere, negli utenti, il desiderio di viaggio.</t>
  </si>
  <si>
    <t>https://appaltinnovativi.gov.it/fabbisogni/luoghi-e-persone-soluzioni-per-aggregare-organizzare-e-promuovere-l-esperienza-dei-territori</t>
  </si>
  <si>
    <t>SERVIZI SOCIO-EDUCATIVI A FAVORE DI MINORI, GIOVANI E FAMIGLIE DI RIFERIMENTO</t>
  </si>
  <si>
    <t>Costruire un modello di rete con la collaborazione trasversale dei servizi pubblici, sociali, educativi in grado di intervenire sulle problematiche sociali</t>
  </si>
  <si>
    <t>UTI NONCELLO</t>
  </si>
  <si>
    <t>Comune di Pordenone</t>
  </si>
  <si>
    <t>https://www.comune.pordenone.it/it/comune/albo/bandi-avvisi/bandi-e-appalti/appalti-di-lavori-servizi-e-forniture/procedure-aperte-e-ristrette/servizi/scaduti/partenariato-per-linnovazione-servizio-integrato-socio-educativo-e-di-sviluppo-di-comunita</t>
  </si>
  <si>
    <t>IT SOLUTION LEA: FROM DATA TO HEALTHCARE SYSTEM IMPROVEMENT</t>
  </si>
  <si>
    <t xml:space="preserve">
Progettare una IT solution in grado di analizzare i dati sanitari e di rivelare strumenti adeguati per l’amministrazione della salute pubblica</t>
  </si>
  <si>
    <t>https://appaltinnovativi.gov.it/fabbisogni/it-solution-lea-from-data-to-healthcare-system-improvement</t>
  </si>
  <si>
    <t>INNOCAT, MENO INQUINAMENTO E SPRECHI CON LE MENSE ECOSOSTENIBILI</t>
  </si>
  <si>
    <t xml:space="preserve">
La Città di Torino bandisce una procedura di partenariato per l’innovazione per sviluppare soluzioni innovative che riducano gli impatti ambientali dei servizi catering</t>
  </si>
  <si>
    <t>Comune di Torino</t>
  </si>
  <si>
    <t>http://www.sustainable-catering.eu/home/</t>
  </si>
  <si>
    <t xml:space="preserve">Acquisizione di servizi di ricerca industriale e sviluppo sperimentale per il miglioramento dell’Indipendent Living </t>
  </si>
  <si>
    <t>La Regione Puglia ha selezionato l’ambito dell’Indipendent Living come adatto ad essere oggetto di un intervento “pilota” volto ad orientare la domanda pubblica a stimolo dell’innovazione.</t>
  </si>
  <si>
    <t>Regione Puglia - Area Organizzazione e Riforma dell’Amministrazione – Servizio Affari Generali - Ufficio e-procurement</t>
  </si>
  <si>
    <t>https://www.sistema.puglia.it/portal/page/portal/SistemaPuglia/DettaglioInfo?id=26158</t>
  </si>
  <si>
    <t>UNO STRUMENTO PER IL CONTROLLO ATTIVO DEL RUMORE DEL TRAFFICO</t>
  </si>
  <si>
    <t>CAV SpA intende realizzare un dispositivo di controllo attivo del rumore ANC (Active Noise Control) che consenta l'abbattimento selettivo delle pressioni sonore prodotte dal rumore da traffico</t>
  </si>
  <si>
    <t>Concessioni Autostradali Venete S.p.A.</t>
  </si>
  <si>
    <t>https://www.cavspa.it/code/17528/CAV-07-2014</t>
  </si>
  <si>
    <t>SERVIZI DI GESTIONE E VALORIZZAZIONE DEL PATRIMONIO STORICO-CULTURALE SANITARIO</t>
  </si>
  <si>
    <t>Procedura competitiva con negoziazione</t>
  </si>
  <si>
    <t>L’Azienda Ospedaliera S. Giovanni Addolorata vuole affidare in concessione il servizio di gestione e valorizzazione del proprio patrimonio storico – culturale in modo da creare un polo museale di attrazione all’interno dell’Urbe</t>
  </si>
  <si>
    <t>https://ted.europa.eu/udl?uri=TED:NOTICE:728-2019:TEXT:IT:HTML&amp;tabId=1</t>
  </si>
  <si>
    <t>Sviluppo tecnologico dell’imaging nei sistemi di assistenza e supporto chirurgico</t>
  </si>
  <si>
    <t>Sviluppo tecnologico dell’imaging nei sistemi di assistenza e supporto chirurgico: preinformazione per consultazione del mercato</t>
  </si>
  <si>
    <t>Aria SpA</t>
  </si>
  <si>
    <t>https://www.ariaspa.it/wps/portal/Aria/Home/bandi-convenzioni/bandi-di-gara/avvisi-sui-bandi/DettaglioAvvisoGare/ARIA_2020_400_499/13-novembre-consultazione-assistenza-supporto-chirurgico/ARIA_2020_403_13-novembre-consultazione-assistenza-supporto-chirurgico</t>
  </si>
  <si>
    <t>TRIP EXPERIENCE: MAKE YOUR TOUR - MUSEO E REAL BOSCO DI CAPODIMONTE</t>
  </si>
  <si>
    <t>funzione di geolocalizzazione sui dispositivi elettronici per comporre la propria visita personalizzata</t>
  </si>
  <si>
    <t>Museo e Real Bosco di Capodimonte</t>
  </si>
  <si>
    <t>https://appaltinnovativi.gov.it/fabbisogni/trip-experience-make-your-tour-museo-e-real-bosco-di-capodimonte</t>
  </si>
  <si>
    <t>INFLUXAPP: SISTEMA DI SORVEGLIANZA DELL'INFLUENZA STAGIONALE</t>
  </si>
  <si>
    <t>SISTEMA DI SORVEGLIANZA DELL'INFLUENZA STAGIONALE</t>
  </si>
  <si>
    <t>Regione Campania, Soresa, AORN</t>
  </si>
  <si>
    <t>https://appaltinnovativi.gov.it/fabbisogni/influxapp-sistema-di-sorveglianza-dell-influenza-stagionale</t>
  </si>
  <si>
    <t>WATER HACK - SOLUZIONI PER IL RIUTILIZZO DELLE ACQUE TRATTATE</t>
  </si>
  <si>
    <t>SOLUZIONI PER IL RIUTILIZZO DELLE ACQUE TRATTATE</t>
  </si>
  <si>
    <t>Eni S.p.A.</t>
  </si>
  <si>
    <t>https://appaltinnovativi.gov.it/fabbisogni/water-hack-soluzioni-per-il-riutilizzo-delle-acque-trattate</t>
  </si>
  <si>
    <t>CLICK ENERGIA: UN SERVIZIO CHE PERMETTA AI NUOVI CLIENTI DI CONOSCERE COSTI E DETTAGLI DELLA MIGLIORE OFFERTA DI FORNITURA DISPONIBILE</t>
  </si>
  <si>
    <t>servizio basato su tecnologie di acquisizione automatica dei dati che permetta ai nuovi clienti di conoscere dettagli e costi</t>
  </si>
  <si>
    <t>Acea S.p.A.</t>
  </si>
  <si>
    <t>https://appaltinnovativi.gov.it/fabbisogni/click-energia-un-servizio-che-permetta-ai-nuovi-clienti-di-conoscere-costi-e-dettagli-della-migliore-offerta-di-fornitura-disponibile</t>
  </si>
  <si>
    <t>SMAQ: SFIDA PER IL MIGLIORAMENTO DELL'ESPERIENZA UTENTE</t>
  </si>
  <si>
    <t>nuove funzionalità a supporto della pianificazione dei viaggi o delle tratte intermodali</t>
  </si>
  <si>
    <t>https://appaltinnovativi.gov.it/fabbisogni/smaq-sfida-per-il-miglioramento-dell-esperienza-utente</t>
  </si>
  <si>
    <t>COPERTURE INNOVATIVE PER SITI ARCHEOLOGICI</t>
  </si>
  <si>
    <t xml:space="preserve">In questo contesto culturale, risulta necessario individuare nuove tecnologie e metodiche di rilevamento che favoriscano l'individuazione del patrimonio culturale ad oggi sconosciuto. </t>
  </si>
  <si>
    <t>Regione Calabria</t>
  </si>
  <si>
    <t>https://appaltinnovativi.gov.it/fabbisogni/coperture-innovative-per-siti-archeologici</t>
  </si>
  <si>
    <t>SOLUZIONI PER MONITORARE LA QUALITÀ DELLE ACQUE PRIMA E DOPO LA CANALIZZAZIONE</t>
  </si>
  <si>
    <t>Nel contesto della riduzione dei rischi e impatti ambientali, è emerso con rilevanza il tema delle nuove tecnologie per il monitoraggio del territorio</t>
  </si>
  <si>
    <t>https://appaltinnovativi.gov.it/fabbisogni/soluzioni-per-monitorare-la-qualit%C3%A0-delle-acque-prima-e-dopo-la-canalizzazione</t>
  </si>
  <si>
    <t>INDIVIDUAZIONE NUOVE TECNOLOGIE DI LAVORAZIONE DELLE MATERIE PRIME SECONDE PER IL LORO RIUTILIZZO</t>
  </si>
  <si>
    <t>Il territorio della Regione Calabria presenta una complessità morfologica ed una vulnerabilità infrastrutturale tra le più alte di Italia. Nel contesto della riduzione dei rischi e impatti ambientali, è emerso con rilevanza il tema delle nuove tecnologie energetiche e del riutilizzo di scarti e rifiuti.</t>
  </si>
  <si>
    <t xml:space="preserve">Regione Calabria </t>
  </si>
  <si>
    <t>https://appaltinnovativi.gov.it/fabbisogni/individuazione-nuove-tecnologie-di-lavorazione-delle-materie-prime-seconde-per-il-loro-riutilizzo</t>
  </si>
  <si>
    <t>INDIVIDUAZIONE DI SOLUZIONI ALTERNATIVE ED ECONOMICHE ALL’USO DEL GLIFOSATO IN AGRICOLTURA</t>
  </si>
  <si>
    <t>La Regione intende rafforzare il sistema produttivo a partire dalla capacità della ricerca di produrre innovazioni brevettabili ad alto impatto economico, di rispondere alle sfide poste da H2020 e di avere un impatto importante sulla qualità della vita.</t>
  </si>
  <si>
    <t>https://appaltinnovativi.gov.it/fabbisogni/individuazione-di-soluzioni-alternative-ed-economiche-all-uso-del-glifosato-in-agricoltura</t>
  </si>
  <si>
    <t>SVILUPPO DI UN SISTEMA INNOVATIVO DI MOBILITÀ DEI BENI OSPEDALIERI</t>
  </si>
  <si>
    <t>L’Azienda Sanitaria Provinciale di Enna gestisce quattro ospedali con complessivi 539 posti letto. È necessaria un’innovazione di processo e di percorso per la movimentazione di beni vari da e per i reparti, i servizi, i magazzini e i centri di raccolta</t>
  </si>
  <si>
    <t>Azienda Sanitaria provinciale di Enna</t>
  </si>
  <si>
    <t>https://appaltinnovativi.gov.it/fabbisogni/sviluppo-di-un-sistema-innovativo-di-mobilit%C3%A0-dei-beni-ospedalieri</t>
  </si>
  <si>
    <t>MINIMIZZAZIONE DEI RISCHI DI INFEZIONE NEI PAZIENTI SOTTOPOSTI A CVC</t>
  </si>
  <si>
    <t xml:space="preserve">
Il trattamento dei pazienti di area oncologica ed ematologica può richiedere l’impianto di un sistema di catetere venoso centrale. Il problema da risolvere è connesso all’insorgenza di infezioni nei suddetti pazienti</t>
  </si>
  <si>
    <t>Azienda Ospedaliera Universitaria Policlinico "Vittorio Emanuele" Catania</t>
  </si>
  <si>
    <t>https://appaltinnovativi.gov.it/fabbisogni/minimizzazione-dei-rischi-di-infezione-nei-pazienti-sottoposti-a-cvc</t>
  </si>
  <si>
    <t>DIGITALIZZAZIONE DEI CONCORSI PUBBLICI DEL MINISTERO DELLA GIUSTIZIA</t>
  </si>
  <si>
    <t> Il Ministero di Giustizia, Direzione Generale Sistemi Informativi Automatizzati, è alla ricerca di soluzioni che rendano più efficiente la procedura concorsuale e allo stesso tempo abbattano il rischio di contenzioso.</t>
  </si>
  <si>
    <t>Ministero della Giustizia</t>
  </si>
  <si>
    <t>https://www.giustizia.it/giustizia/it/mg_1_4_1.page?contentId=SBG381449&amp;previsiousPage=mg_1_4_1#</t>
  </si>
  <si>
    <t>ECARE: PREVENIRE LA SOLITUDINE E L’ISOLAMENTO DEGLI ANZIANI E GESTIRE LE FRAGILITÀ</t>
  </si>
  <si>
    <t>Lo scopo è quello di incoraggiare la società a trovare soluzioni digitali che aiutino le persone anziane ad avere una migliore qualità della vita.</t>
  </si>
  <si>
    <t>ASL BENEVENTO</t>
  </si>
  <si>
    <t>https://ecare-pcp.eu/</t>
  </si>
  <si>
    <t>SOLUZIONE PER MIGLIORARE LA VITA DEI CITTADINI CON INSUFFICIENZA CARDIACA - Modello TIQUE Avellino</t>
  </si>
  <si>
    <t>Regione Campania</t>
  </si>
  <si>
    <t>https://www.tiquepcp.eu/</t>
  </si>
  <si>
    <t>AGENAS – MIGLIORARE IL SUPPORTO ALL’ASSISTENZA SANITARIA PRIMARIA CON UN SISTEMA INTELLIGENTE</t>
  </si>
  <si>
    <t>MIGLIORARE IL SUPPORTO ALL’ASSISTENZA SANITARIA PRIMARIA CON UN SISTEMA INTELLIGENTE</t>
  </si>
  <si>
    <t>AGENAS</t>
  </si>
  <si>
    <t>https://www.agenas.gov.it/bandi-di-gara-e-contratti/avvisi-bandi-e-inviti/gare-in-corso/2158-avviso-di-indizione-di-una-procedura-di-dialogo-competitivo-per-l%E2%80%99affidamento-di-un-contratto-avente-ad-oggetto-la-progettazione-di-dettaglio,-la-realizzazione,-la-messa-in-esercizio-e-la-gestione-di-una-piattaforma-di-intelligenza-artificiale-a-supporto-dell%E2%80%99assistenza-sanitaria-primaria-ai-sensi-dell%E2%80%99art-64-del-d-lgs-n-50-2016-cig-94572555b6</t>
  </si>
  <si>
    <t>INPS-ACQUISIZIONE DI UN SISTEMA DI “ANONIMAZIONE DATI”</t>
  </si>
  <si>
    <t> SISTEMA DI “ANONIMAZIONE DATI”</t>
  </si>
  <si>
    <t>INPS</t>
  </si>
  <si>
    <t>Enti Nazionali di Previdenza ed Assistenza Sociale in Conto Economico Consolidato</t>
  </si>
  <si>
    <t>https://www.inps.it/GareOnlineInt/default.aspx?itemdir=46553&amp;iidgara=4644#</t>
  </si>
  <si>
    <t>SOLUZIONI INNOVATIVE PER LA MOBILITA' URBANA SOSTENIBILE DELLE MERCI</t>
  </si>
  <si>
    <t>Soluzioni Innovative per il miglioramento della mobilità delle merci</t>
  </si>
  <si>
    <t>SOLUZIONI INNOVATIVE PER IL SUPPORTO ALLE DECISIONI CON FUNZIONI PREDITTIVO/ADATTIVE PER LA SMART MOBILITY</t>
  </si>
  <si>
    <t>soluzioni originali relative a piattaforme di smart mobility</t>
  </si>
  <si>
    <t>REALIZZAZIONE DI UN SISTEMA DI TRASPORTO TERRESTRE PER MERCI E PASSEGGERI</t>
  </si>
  <si>
    <t> SISTEMA DI TRASPORTO TERRESTRE PER MERCI E PASSEGGERI</t>
  </si>
  <si>
    <t>Concessioni Autostradali Venete</t>
  </si>
  <si>
    <t>SOLUZIONI INNOVATIVE PER IL MIGLIORAMENTO DELLA MOBILITÀ SOSTENIBILE NELLE AREE A DOMANDA DEBOLE</t>
  </si>
  <si>
    <t>MOBILITÀ SOSTENIBILE </t>
  </si>
  <si>
    <t>Ministero dello Sviluppo Economico</t>
  </si>
  <si>
    <t>INNOVA PER L’ITALIA: SOLUZIONI PER MONITORAGGIO, PREVENZIONE E CONTROLLO DELLA COVID-19</t>
  </si>
  <si>
    <t>disponibilità di tecnologie e strumenti per il monitoraggio</t>
  </si>
  <si>
    <t>INNOVA PER L’ITALIA: DISPOSITIVI DI PROTEZIONE INDIVIDUALE E VENTILATORI POLMONARI</t>
  </si>
  <si>
    <t>disponibilità di dispositivi di protezione individuale (mascherine ecc.) e di apparecchiature di aiuto alla respirazione</t>
  </si>
  <si>
    <t>INNOVA PER L’ITALIA: SOLUZIONI PER LA TELEASSISTENZA A DOMICILIO DELLA COVID-19</t>
  </si>
  <si>
    <t>SOLUZIONI PER LA TELEASSISTENZA A DOMICILIO DELLA COVID-19</t>
  </si>
  <si>
    <t>INNOVA PER L’ITALIA: SOLUZIONI PER LA STIMA DEL LIVELLO DI ESPOSIZIONE ALLA COVID-19</t>
  </si>
  <si>
    <t>SOLUZIONI PER LA STIMA DEL LIVELLO DI ESPOSIZIONE ALLA COVID-19</t>
  </si>
  <si>
    <t>INNOVA PER L’ITALIA:SOLUZIONI PER LA DIAGNOSI PRECOCE DELLA COVID-19</t>
  </si>
  <si>
    <t>SOLUZIONI PER LA DIAGNOSI PRECOCE DELLA COVID-19</t>
  </si>
  <si>
    <t>MADE IN ITALY: RILANCIARE L’IMMAGINE DELL’ITALIA CON UNA CAMPAGNA DI NATION BRANDING</t>
  </si>
  <si>
    <t>campagna straordinaria di comunicazione</t>
  </si>
  <si>
    <t>ICE - Agenzia per la promozione all'estero e l'internazionalizzazione delle Imprese Italiane</t>
  </si>
  <si>
    <t>SOLUZIONI INNOVATIVE PER IL MIGLIORAMENTO DELLA MOBILITA' NEI CENTRI STORICI E NEI BORGHI</t>
  </si>
  <si>
    <t>Ricerca di soluzioni di smart mobility</t>
  </si>
  <si>
    <t>CERCA DATI RELATIVI AGLI APPALTI DELL'ULTIMO ANNO</t>
  </si>
  <si>
    <t>sistemi innovativi di analisi dei contratti pubblici</t>
  </si>
  <si>
    <t>SVILUPPO DI UN “LABORATORIO” URBANO MEDIANTE L’UTILIZZO DI TECNOLOGIE DIGITALI</t>
  </si>
  <si>
    <t>soluzioni innovative per consentire di sfruttare al meglio le risorse del territorio</t>
  </si>
  <si>
    <t>Comune di Reggio Emilia</t>
  </si>
  <si>
    <t>EARLY WARNING: SOLUZIONI E SERVIZI PER PREVENIRE I DISASTRI AMBIENTALI</t>
  </si>
  <si>
    <t>SOLUZIONI E SERVIZI PER PREVENIRE I DISASTRI AMBIENTALI</t>
  </si>
  <si>
    <t>TECNOLOGIE AVANZATE PER IL TRASPORTO FERROVIARIO</t>
  </si>
  <si>
    <t>Sperimentazione del trasporto ferroviario</t>
  </si>
  <si>
    <t>Ferrovie dello Stato Italiane Regione Puglia Autorità del Sistema portuale del Mar Ionio</t>
  </si>
  <si>
    <t>IPROCURESECURITY: SISTEMI INNOVATIVI PER IL TRIAGE</t>
  </si>
  <si>
    <t>Agenzia Regionale Emergenza Urgenza</t>
  </si>
  <si>
    <t>HSMONITOR</t>
  </si>
  <si>
    <t>Università Federico II di Napoli</t>
  </si>
  <si>
    <t>Titolo Sfida - 
NON PRESENTI SUL PORTALE</t>
  </si>
  <si>
    <t>Note</t>
  </si>
  <si>
    <t>Pubblicata sul sito</t>
  </si>
  <si>
    <t>Categorie Sito</t>
  </si>
  <si>
    <t>Fasce importo</t>
  </si>
  <si>
    <t>Tipo di procedura
NEW</t>
  </si>
  <si>
    <t>Descrizione Sintetica</t>
  </si>
  <si>
    <t>Stato della procedura</t>
  </si>
  <si>
    <t>Stato del Bando</t>
  </si>
  <si>
    <t>Data di pubblicazione PIN</t>
  </si>
  <si>
    <t>Data pubblicazione C.N.</t>
  </si>
  <si>
    <t>Deadline presentazione offerte</t>
  </si>
  <si>
    <t>Valore stimato esclusa VAT</t>
  </si>
  <si>
    <t>Lead Procurer</t>
  </si>
  <si>
    <t>Naz. Lead Proc.</t>
  </si>
  <si>
    <t>Regione</t>
  </si>
  <si>
    <t>Regione proponente</t>
  </si>
  <si>
    <t>Procurer 1</t>
  </si>
  <si>
    <t>Naz. Proc.1</t>
  </si>
  <si>
    <t>Procurer 2</t>
  </si>
  <si>
    <t>Naz. Proc.2</t>
  </si>
  <si>
    <t>Procurer 3</t>
  </si>
  <si>
    <t>Naz. Proc.3</t>
  </si>
  <si>
    <t>Procurer 4</t>
  </si>
  <si>
    <t>Naz. Proc.4</t>
  </si>
  <si>
    <t>Procurer 5</t>
  </si>
  <si>
    <t>Naz. Proc.5</t>
  </si>
  <si>
    <t>Procurer 6</t>
  </si>
  <si>
    <t>Naz. Proc.6</t>
  </si>
  <si>
    <t>Procurer 7</t>
  </si>
  <si>
    <t>Naz. Proc.7</t>
  </si>
  <si>
    <t>Procurer 8</t>
  </si>
  <si>
    <t>Naz. Proc.8</t>
  </si>
  <si>
    <t>Procurer 9</t>
  </si>
  <si>
    <t>Naz. Proc.9</t>
  </si>
  <si>
    <t>Procurer 10</t>
  </si>
  <si>
    <t>Naz. Proc.10</t>
  </si>
  <si>
    <t>Numero di sfide</t>
  </si>
  <si>
    <t>PIN Code</t>
  </si>
  <si>
    <t>Notice Code</t>
  </si>
  <si>
    <t>CIG</t>
  </si>
  <si>
    <t>Data Revisione</t>
  </si>
  <si>
    <t>Nome referente</t>
  </si>
  <si>
    <t>Mail referente</t>
  </si>
  <si>
    <t>RITMOCORE</t>
  </si>
  <si>
    <t>Non vi sono partner italiani partecipanti al progetto</t>
  </si>
  <si>
    <t>NO</t>
  </si>
  <si>
    <t xml:space="preserve">Addressing the evolution in the treatment of patients using or in need of an implantable pacemaker </t>
  </si>
  <si>
    <t>Consultazione del mercato</t>
  </si>
  <si>
    <t>Prossima apertura</t>
  </si>
  <si>
    <t>Fundació Privada de Gestió Sanitària de l’Hospital de la Santa Creu i Sant Pau</t>
  </si>
  <si>
    <t>Spagna</t>
  </si>
  <si>
    <t>Marche</t>
  </si>
  <si>
    <t>Liverpool Heart &amp; Chest Hospital NHS Foundation Trust</t>
  </si>
  <si>
    <t>Regno Unito</t>
  </si>
  <si>
    <t>Azienda Sanitaria Unica Regionale delle Marche</t>
  </si>
  <si>
    <t>Italia</t>
  </si>
  <si>
    <t>http://www.ritmocore-ppi.eu/</t>
  </si>
  <si>
    <t>si: non ancora specificato</t>
  </si>
  <si>
    <t>2018/S 004-005024</t>
  </si>
  <si>
    <t>ECOQUIP</t>
  </si>
  <si>
    <t>Svolta Consultazione di mercato nel 2015 - pare non si sia dato seguito con un appalto</t>
  </si>
  <si>
    <t>http://www.ecoquip.eu/uploads/pdfs/Case%20Study%204%20-%20Innovative%20healthcare%20facility%20management%20for%20people.pdf</t>
  </si>
  <si>
    <t>Servizi integrati di supporto alla persona — qualificare l'esperienza del paziente, migliorare la vita professionale dello staff aziendale, garantire benessere e sicurezza igienico-ambientale a tutte le persone che vivono il Policlinico attraverso servizi integrati, innovativi ed eco-sostenibili.</t>
  </si>
  <si>
    <t>Azienda USL di Bologna</t>
  </si>
  <si>
    <t>Emilia Romagna</t>
  </si>
  <si>
    <t>http://www.ecoquip.eu/procurement-projects/improving-patient-access-to-healthcare-services.html</t>
  </si>
  <si>
    <t>2015/S 110-199896</t>
  </si>
  <si>
    <t>5 dicembre 2018</t>
  </si>
  <si>
    <t>PROLITE</t>
  </si>
  <si>
    <t>Sito del progetto NON più accessibile</t>
  </si>
  <si>
    <t>Procurement of innovative lighting technologies and solutions that will offer social, environmental and economic benefits.</t>
  </si>
  <si>
    <t>Transport for London</t>
  </si>
  <si>
    <t>UK</t>
  </si>
  <si>
    <t>Citta di Bremen</t>
  </si>
  <si>
    <t>Germania</t>
  </si>
  <si>
    <t>Consip</t>
  </si>
  <si>
    <t>Ente Vasco de Energia</t>
  </si>
  <si>
    <t>Piano (Dutsh Public Procurement Expertise Center)</t>
  </si>
  <si>
    <t>Paesi Bassi</t>
  </si>
  <si>
    <t>http://www.prolitepartnership.eu/</t>
  </si>
  <si>
    <t>PROBIS, TECNOLOGIE PER AUMENTARE L’EFFICIENZA ENERGETICA DEGLI EDIFICI</t>
  </si>
  <si>
    <t>Il progetto PROBIS sembra non essere un appalto</t>
  </si>
  <si>
    <t>Questo l’obiettivo del progetto europeo Probis, di cui l’Italia è capofila attraverso l’ Environment Park SpA della città di Torino</t>
  </si>
  <si>
    <t xml:space="preserve">Appalti </t>
  </si>
  <si>
    <t>da 1 a 5 milioni di €</t>
  </si>
  <si>
    <t>Promote bidding through innovative solutions aimed at increasing energy efficiency and sustainability of European public buildings</t>
  </si>
  <si>
    <t>Concluso</t>
  </si>
  <si>
    <t>Scaduto</t>
  </si>
  <si>
    <t>19/03/2016</t>
  </si>
  <si>
    <t>between 800 000 and 1 000 000 EUR</t>
  </si>
  <si>
    <t>Azienda Lombarda per l'edilizia residenziale di Bergamo Lecco Sondrio</t>
  </si>
  <si>
    <t>Lombardia</t>
  </si>
  <si>
    <t xml:space="preserve">http://www.probisproject.eu/ </t>
  </si>
  <si>
    <t>2015/S 108-195116</t>
  </si>
  <si>
    <t>2016/S 056-092839</t>
  </si>
  <si>
    <r>
      <rPr>
        <sz val="11"/>
        <color rgb="FFFF0000"/>
        <rFont val="Calibri"/>
        <family val="2"/>
      </rPr>
      <t>SCHEDA RELATIVA ALLA PRIMA CONSULTAZIONE PUBBLICATA DALL'OPSEDALE SAN GIOVANNI - RISULTATA DESERTA</t>
    </r>
    <r>
      <rPr>
        <sz val="11"/>
        <color rgb="FF000000"/>
        <rFont val="Calibri"/>
        <family val="2"/>
      </rPr>
      <t xml:space="preserve">
 L’Azienda Ospedaliera S. Giovanni Addolorata vuole affidare in concessione il servizio di gestione e valorizzazione del proprio patrimonio storico – culturale in modo da creare un polo museale di attrazione all’interno dell’Urbe</t>
    </r>
  </si>
  <si>
    <t>Il Complesso Ospedaliero S. Giovanni Addolorata è uno dei più importanti “Ospedali Storici” della Capitale che sorge nell’antica area del Laterano ed è custode di beni rilevantissimi sotto il profilo archeologico, storico e artistico.
La straordinarietà di tale complesso monumentale (di cui fanno parte gli scavi archeologici della Domus Annii e gli Horti di Domitia Lucilla , l’Antico Ospedale dell’Angelo, con la sottostante Cappella Paleocristiana, la Casa Prefettizia della Confraternita Raccomandati e molto altro) ha consentito di attirare l’interesse anche di importanti Università italiane e straniere, dal Giappone al Regno Unito,  sempre in coordinamento con i funzionari responsabili della Soprintendenza di Roma.
Accanto a questi beni di incommensurabile valore, si trovano edifici storici, costituiti dalle antiche corsie di ricovero,  oggi utilmente destinabili alla convegnistica, in parte alla ricettività, alla creazione di spazi pubblici museali e  di attività variamente connesse con il recupero e la conservazione dell’immenso patrimonio esistente.
A dispetto delle potenzialità – anche in termini economici - che il complesso monumentale potrebbe esprimere, la necessità di concentrare le attività aziendali sulla primaria mission della tutela della salute rischia di rendere questa risorsa straordinaria un peso più che un’opportunità.
E’ in questo contesto che è maturata l’idea dell’Azienda Ospedaliera San Giovanni Addolorata di guardare alla Partnership Pubblico-Privata come una possibile risposta alle esigenze complesse di gestione e valorizzazione del proprio patrimonio mobile ed immobile sottoposto a vincolo di legge.</t>
  </si>
  <si>
    <t>L’Azienda Ospedaliera S. Giovanni Addolorata bandisce una Procedura competitiva con negoziazione (art. 62 del Codice dei Contratti), per giungere, attraverso la negoziazione delle offerte iniziali proposte dai partecipanti, all’affidamento in concessione dei servizi di gestione e valorizzazione del proprio patrimonio storico-culturale.
Il modello gestionale proposto, oltre a garantire la gestione dei processi di conservazione e manutenzione del patrimonio, potrà prevedere un mix di funzioni, tra le quali la gestione di un “incubatore” di imprese culturali  e creative, finalizzate alla valorizzazione del patrimonio storico, architettonico e  archeologico, la gestione degli spazi polifunzionali, la creazione di start-up culturali e creative. Tra i criteri di valutazione delle proposte vi è anche l’innovatività delle soluzioni di tutela del patrimonio vincolato.
Il valore stimato della concessione è di oltre 59 milioni di euro.</t>
  </si>
  <si>
    <t>Turismo e cultura</t>
  </si>
  <si>
    <t>Oltre 30 milioni di €</t>
  </si>
  <si>
    <t>In valutazione</t>
  </si>
  <si>
    <t>Lazio</t>
  </si>
  <si>
    <t>http://www.hsangiovanni.roma.it/servizi-sopra-soglia/39864-gara.html</t>
  </si>
  <si>
    <t>Arch. Francesco Pontoriero</t>
  </si>
  <si>
    <t>fpontoriero@hsangiovanni.roma.it</t>
  </si>
  <si>
    <t>0677053660</t>
  </si>
  <si>
    <t>Regione Appaltante</t>
  </si>
  <si>
    <t>ROBOTICA E 3D BIOPRINTING PER SCOPI MEDICI</t>
  </si>
  <si>
    <t>Realizzare una piattaforma di screening in vitro che utilizzi la robotica e il 3D-bioprint  per valutare la tossicità e l'efficacia di nuovi principi terapeutici e prodotti di cosmetica</t>
  </si>
  <si>
    <t>Salute e qualità della vita</t>
  </si>
  <si>
    <t>da 200.000 € a 1.000.000€</t>
  </si>
  <si>
    <t>Sviluppo sperimentale nelle tematiche relative a sistemi innovativi di telemedicina, di valorizzazione del patrimonio culturale
e di gestione dei rifiuti.</t>
  </si>
  <si>
    <t>Valutazione</t>
  </si>
  <si>
    <t>31/05/2018</t>
  </si>
  <si>
    <t>CNR - Istituto di Farmacologia Traslazionale - Cagliari</t>
  </si>
  <si>
    <t>Sardegna</t>
  </si>
  <si>
    <t>2018/S 055-121697</t>
  </si>
  <si>
    <t>7394914C12</t>
  </si>
  <si>
    <t>Dott.ssa Carmen Schweigl</t>
  </si>
  <si>
    <t>carmen.schweigl@arcalombardia.it</t>
  </si>
  <si>
    <t>SAFESPOTTER: UNA PIATTAFORMA PER PREVENIRE E ANALIZZARE EVENTI INCIDENTALI</t>
  </si>
  <si>
    <t>Realizzare una piattaforma informatica in grado di comprendere la gravità dell’incidente, ricostruire le dinamica dell’evento incidentale e comunicare rapidamente l’allarme</t>
  </si>
  <si>
    <t>Agenda Digitale e Smart Communities</t>
  </si>
  <si>
    <t>Comune di Monserrato (NU)</t>
  </si>
  <si>
    <t>Comune di Monserrato (CA)</t>
  </si>
  <si>
    <t>2017/S 131-268142</t>
  </si>
  <si>
    <t>7129758E6A</t>
  </si>
  <si>
    <t>Dott. Marco Bettini</t>
  </si>
  <si>
    <t>venis@venis.it</t>
  </si>
  <si>
    <t>COMUNE DI PULA</t>
  </si>
  <si>
    <t>Descrizione Gara</t>
  </si>
  <si>
    <t>Sezione</t>
  </si>
  <si>
    <t>Partenariato per l’innovazione ai sensi dell’art. 65 del d.lgs 50/2016 e s.m.i. per “lo sviluppo e acquisizione di una innovativa architettura informatica di interazione tra ricerca, imprese e altri stakeholder” - progetto unica starts por SARDEGNA fesr 2014-2020</t>
  </si>
  <si>
    <t>consultazioni</t>
  </si>
  <si>
    <t>Instaurazione Partenariato per l’innovazione di cui all’art. 65 del d.lgs 50/2016 – Piano Nazionale della Sicurezza Stradale - 2° Programma di attuazione - AZIONE 1 - Infrastruttura per il monitoraggio e governo della sicurezza stradale - “Sistema informativo integrato di supporto all'acquisizione di dati relativi allo stato della rete stradale e trasmissione a una centrale operativa” LOTTO 1</t>
  </si>
  <si>
    <t>appalto</t>
  </si>
  <si>
    <t>Progettazione, sviluppo e  realizzazione  di  modulo abitativo   denominato   "CasArte"    mediante    partenariato    per l'innovazione ai sensi dell'art. 65  del  D.  Lgs.  50/2016.  Appalto misto servizi/forniture con prevalenza servizi</t>
  </si>
  <si>
    <t>Appalto</t>
  </si>
  <si>
    <t>Partenariato per l'innovazione: servizio integrato socio-educativo e di sviluppo di comunità</t>
  </si>
  <si>
    <t>Già fatta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</si>
</sst>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8" formatCode="#,##0.00\ &quot;€&quot;;[Red]\-#,##0.00\ &quot;€&quot;"/>
    <numFmt numFmtId="44" formatCode="_-* #,##0.00\ &quot;€&quot;_-;\-* #,##0.00\ &quot;€&quot;_-;_-* &quot;-&quot;??\ &quot;€&quot;_-;_-@_-"/>
    <numFmt numFmtId="164" formatCode="mm/dd/yyyy"/>
    <numFmt numFmtId="165" formatCode="#,##0.00[$€]"/>
    <numFmt numFmtId="166" formatCode="#,##0.00\ &quot;€&quot;"/>
  </numFmts>
  <fonts count="19">
    <font>
      <sz val="11"/>
      <color theme="1"/>
      <name val="Calibri"/>
      <family val="2"/>
      <scheme val="minor"/>
    </font>
    <font>
      <sz val="11"/>
      <color rgb="FF000000"/>
      <name val="Calibri"/>
      <family val="2"/>
    </font>
    <font>
      <b/>
      <sz val="11"/>
      <color rgb="FFFFFFFF"/>
      <name val="Calibri"/>
      <family val="2"/>
    </font>
    <font>
      <u/>
      <sz val="11"/>
      <color theme="10"/>
      <name val="Calibri"/>
      <family val="2"/>
    </font>
    <font>
      <u/>
      <sz val="11"/>
      <color rgb="FF0000FF"/>
      <name val="Calibri"/>
      <family val="2"/>
    </font>
    <font>
      <sz val="11"/>
      <name val="Calibri"/>
      <family val="2"/>
    </font>
    <font>
      <sz val="11"/>
      <color rgb="FF545454"/>
      <name val="Arial"/>
      <family val="2"/>
    </font>
    <font>
      <b/>
      <sz val="10"/>
      <color rgb="FF17324D"/>
      <name val="Tahoma"/>
      <family val="2"/>
    </font>
    <font>
      <sz val="11"/>
      <color rgb="FFFF0000"/>
      <name val="Calibri"/>
      <family val="2"/>
      <scheme val="minor"/>
    </font>
    <font>
      <b/>
      <sz val="11"/>
      <name val="Calibri"/>
      <family val="2"/>
    </font>
    <font>
      <sz val="11"/>
      <color rgb="FFFF0000"/>
      <name val="Calibri"/>
      <family val="2"/>
    </font>
    <font>
      <b/>
      <sz val="11"/>
      <color theme="1"/>
      <name val="Calibri"/>
      <family val="2"/>
      <scheme val="minor"/>
    </font>
    <font>
      <u/>
      <sz val="11"/>
      <color theme="10"/>
      <name val="Calibri"/>
      <family val="2"/>
      <scheme val="minor"/>
    </font>
    <font>
      <sz val="11"/>
      <color theme="1"/>
      <name val="Calibri"/>
      <family val="2"/>
      <scheme val="minor"/>
    </font>
    <font>
      <u/>
      <sz val="11"/>
      <color theme="1"/>
      <name val="Calibri"/>
      <family val="2"/>
    </font>
    <font>
      <sz val="11"/>
      <color rgb="FF000000"/>
      <name val="Calibri"/>
    </font>
    <font>
      <b/>
      <sz val="11"/>
      <color rgb="FF000000"/>
      <name val="Calibri"/>
      <family val="2"/>
      <scheme val="minor"/>
    </font>
    <font>
      <b/>
      <sz val="11"/>
      <name val="Calibri"/>
      <family val="2"/>
      <scheme val="minor"/>
    </font>
    <font>
      <sz val="11"/>
      <color rgb="FF000000"/>
      <name val="Calibri"/>
      <family val="2"/>
      <scheme val="minor"/>
    </font>
  </fonts>
  <fills count="12">
    <fill>
      <patternFill patternType="none"/>
    </fill>
    <fill>
      <patternFill patternType="gray125"/>
    </fill>
    <fill>
      <patternFill patternType="solid">
        <fgColor rgb="FF002060"/>
        <bgColor rgb="FF002060"/>
      </patternFill>
    </fill>
    <fill>
      <patternFill patternType="solid">
        <fgColor theme="4" tint="0.79998168889431442"/>
        <bgColor indexed="64"/>
      </patternFill>
    </fill>
    <fill>
      <patternFill patternType="solid">
        <fgColor rgb="FFFFFFFF"/>
        <bgColor rgb="FFFFFFFF"/>
      </patternFill>
    </fill>
    <fill>
      <patternFill patternType="solid">
        <fgColor rgb="FFFF0000"/>
        <bgColor rgb="FFFF0000"/>
      </patternFill>
    </fill>
    <fill>
      <patternFill patternType="solid">
        <fgColor theme="4" tint="0.79998168889431442"/>
        <bgColor rgb="FFFFFFFF"/>
      </patternFill>
    </fill>
    <fill>
      <patternFill patternType="solid">
        <fgColor theme="7" tint="0.79998168889431442"/>
        <bgColor indexed="64"/>
      </patternFill>
    </fill>
    <fill>
      <patternFill patternType="solid">
        <fgColor theme="4" tint="0.59999389629810485"/>
        <bgColor rgb="FF002060"/>
      </patternFill>
    </fill>
    <fill>
      <patternFill patternType="solid">
        <fgColor rgb="FFFFFF00"/>
        <bgColor indexed="64"/>
      </patternFill>
    </fill>
    <fill>
      <patternFill patternType="solid">
        <fgColor theme="0"/>
        <bgColor indexed="64"/>
      </patternFill>
    </fill>
    <fill>
      <patternFill patternType="solid">
        <fgColor rgb="FFD9D9D9"/>
        <bgColor rgb="FF000000"/>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0" fontId="3" fillId="0" borderId="0" applyNumberFormat="0" applyFill="0" applyBorder="0" applyAlignment="0" applyProtection="0"/>
    <xf numFmtId="0" fontId="12" fillId="0" borderId="0" applyNumberFormat="0" applyFill="0" applyBorder="0" applyAlignment="0" applyProtection="0"/>
    <xf numFmtId="44" fontId="13" fillId="0" borderId="0" applyFont="0" applyFill="0" applyBorder="0" applyAlignment="0" applyProtection="0"/>
  </cellStyleXfs>
  <cellXfs count="159">
    <xf numFmtId="0" fontId="0" fillId="0" borderId="0" xfId="0"/>
    <xf numFmtId="0" fontId="2" fillId="2" borderId="1" xfId="1" applyFont="1" applyFill="1" applyBorder="1" applyAlignment="1">
      <alignment horizontal="center" vertical="center" wrapText="1"/>
    </xf>
    <xf numFmtId="0" fontId="1" fillId="0" borderId="1" xfId="1" applyBorder="1" applyAlignment="1">
      <alignment horizontal="center" vertical="center"/>
    </xf>
    <xf numFmtId="0" fontId="3" fillId="0" borderId="1" xfId="2" applyBorder="1" applyAlignment="1">
      <alignment horizontal="center" vertical="center" wrapText="1"/>
    </xf>
    <xf numFmtId="0" fontId="1" fillId="0" borderId="1" xfId="1" applyBorder="1" applyAlignment="1">
      <alignment horizontal="center" vertical="center" wrapText="1"/>
    </xf>
    <xf numFmtId="0" fontId="1" fillId="3" borderId="1" xfId="1" applyFill="1" applyBorder="1" applyAlignment="1">
      <alignment horizontal="center" vertical="center"/>
    </xf>
    <xf numFmtId="0" fontId="1" fillId="3" borderId="1" xfId="1" applyFill="1" applyBorder="1" applyAlignment="1">
      <alignment vertical="center"/>
    </xf>
    <xf numFmtId="0" fontId="2" fillId="2" borderId="0" xfId="1" applyFont="1" applyFill="1" applyAlignment="1">
      <alignment horizontal="center" vertical="center" wrapText="1"/>
    </xf>
    <xf numFmtId="0" fontId="1" fillId="0" borderId="1" xfId="1" applyBorder="1" applyAlignment="1">
      <alignment vertical="center"/>
    </xf>
    <xf numFmtId="164" fontId="1" fillId="0" borderId="1" xfId="1" applyNumberFormat="1" applyBorder="1" applyAlignment="1">
      <alignment horizontal="center" vertical="center"/>
    </xf>
    <xf numFmtId="0" fontId="1" fillId="0" borderId="1" xfId="1" applyBorder="1" applyAlignment="1">
      <alignment horizontal="left" vertical="center" wrapText="1"/>
    </xf>
    <xf numFmtId="0" fontId="1" fillId="5" borderId="1" xfId="1" applyFill="1" applyBorder="1" applyAlignment="1">
      <alignment horizontal="left" vertical="center" wrapText="1"/>
    </xf>
    <xf numFmtId="0" fontId="1" fillId="5" borderId="1" xfId="1" applyFill="1" applyBorder="1" applyAlignment="1">
      <alignment horizontal="center" vertical="center"/>
    </xf>
    <xf numFmtId="164" fontId="1" fillId="5" borderId="1" xfId="1" applyNumberFormat="1" applyFill="1" applyBorder="1" applyAlignment="1">
      <alignment horizontal="center" vertical="center"/>
    </xf>
    <xf numFmtId="165" fontId="1" fillId="5" borderId="1" xfId="1" applyNumberFormat="1" applyFill="1" applyBorder="1" applyAlignment="1">
      <alignment horizontal="center" vertical="center"/>
    </xf>
    <xf numFmtId="0" fontId="5" fillId="5" borderId="0" xfId="1" applyFont="1" applyFill="1" applyAlignment="1">
      <alignment vertical="center"/>
    </xf>
    <xf numFmtId="0" fontId="1" fillId="5" borderId="1" xfId="1" applyFill="1" applyBorder="1" applyAlignment="1">
      <alignment vertical="center"/>
    </xf>
    <xf numFmtId="0" fontId="6" fillId="6" borderId="1" xfId="1" applyFont="1" applyFill="1" applyBorder="1" applyAlignment="1">
      <alignment horizontal="left" vertical="center"/>
    </xf>
    <xf numFmtId="0" fontId="1" fillId="0" borderId="1" xfId="1" applyBorder="1" applyAlignment="1">
      <alignment vertical="center" wrapText="1"/>
    </xf>
    <xf numFmtId="0" fontId="1" fillId="5" borderId="1" xfId="1" applyFill="1" applyBorder="1" applyAlignment="1">
      <alignment vertical="center" wrapText="1"/>
    </xf>
    <xf numFmtId="164" fontId="1" fillId="0" borderId="1" xfId="1" applyNumberFormat="1" applyBorder="1" applyAlignment="1">
      <alignment horizontal="center" vertical="center" wrapText="1"/>
    </xf>
    <xf numFmtId="0" fontId="4" fillId="0" borderId="1" xfId="1" applyFont="1" applyBorder="1" applyAlignment="1">
      <alignment vertical="center"/>
    </xf>
    <xf numFmtId="0" fontId="1" fillId="0" borderId="7" xfId="1" applyBorder="1" applyAlignment="1">
      <alignment horizontal="center" vertical="center"/>
    </xf>
    <xf numFmtId="0" fontId="1" fillId="7" borderId="3" xfId="1" applyFill="1" applyBorder="1" applyAlignment="1">
      <alignment horizontal="center" vertical="center" wrapText="1"/>
    </xf>
    <xf numFmtId="0" fontId="1" fillId="7" borderId="3" xfId="1" applyFill="1" applyBorder="1" applyAlignment="1">
      <alignment vertical="center"/>
    </xf>
    <xf numFmtId="0" fontId="1" fillId="0" borderId="7" xfId="1" applyBorder="1" applyAlignment="1">
      <alignment horizontal="center" vertical="center" wrapText="1"/>
    </xf>
    <xf numFmtId="0" fontId="1" fillId="0" borderId="3" xfId="1" applyBorder="1" applyAlignment="1">
      <alignment horizontal="center" vertical="center" wrapText="1"/>
    </xf>
    <xf numFmtId="0" fontId="1" fillId="0" borderId="3" xfId="1" applyBorder="1" applyAlignment="1">
      <alignment horizontal="center" vertical="center"/>
    </xf>
    <xf numFmtId="0" fontId="3" fillId="0" borderId="1" xfId="2" applyFill="1" applyBorder="1" applyAlignment="1">
      <alignment horizontal="center" vertical="center" wrapText="1"/>
    </xf>
    <xf numFmtId="0" fontId="4" fillId="0" borderId="1" xfId="1" applyFont="1" applyBorder="1" applyAlignment="1">
      <alignment horizontal="center" vertical="center"/>
    </xf>
    <xf numFmtId="0" fontId="5" fillId="0" borderId="0" xfId="1" applyFont="1" applyAlignment="1">
      <alignment vertical="center"/>
    </xf>
    <xf numFmtId="0" fontId="1" fillId="7" borderId="1" xfId="1" applyFill="1" applyBorder="1" applyAlignment="1">
      <alignment vertical="center"/>
    </xf>
    <xf numFmtId="0" fontId="9" fillId="8" borderId="1" xfId="1" applyFont="1" applyFill="1" applyBorder="1" applyAlignment="1">
      <alignment horizontal="center" vertical="center" wrapText="1"/>
    </xf>
    <xf numFmtId="0" fontId="9" fillId="8" borderId="0" xfId="1" applyFont="1" applyFill="1" applyAlignment="1">
      <alignment horizontal="center" vertical="center" wrapText="1"/>
    </xf>
    <xf numFmtId="0" fontId="0" fillId="0" borderId="0" xfId="0" applyAlignment="1">
      <alignment vertical="center"/>
    </xf>
    <xf numFmtId="0" fontId="3" fillId="0" borderId="1" xfId="2" applyFill="1" applyBorder="1" applyAlignment="1">
      <alignment horizontal="left" vertical="center" wrapText="1"/>
    </xf>
    <xf numFmtId="0" fontId="3" fillId="0" borderId="5" xfId="2" applyBorder="1" applyAlignment="1">
      <alignment horizontal="center" vertical="center" wrapText="1"/>
    </xf>
    <xf numFmtId="0" fontId="10" fillId="0" borderId="1" xfId="1" applyFont="1" applyBorder="1" applyAlignment="1">
      <alignment horizontal="center" vertical="center" wrapText="1"/>
    </xf>
    <xf numFmtId="0" fontId="10" fillId="0" borderId="7" xfId="1" applyFont="1" applyBorder="1" applyAlignment="1">
      <alignment horizontal="center" vertical="center" wrapText="1"/>
    </xf>
    <xf numFmtId="0" fontId="8"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11" xfId="2" applyBorder="1" applyAlignment="1">
      <alignment vertical="center" wrapText="1"/>
    </xf>
    <xf numFmtId="0" fontId="0" fillId="0" borderId="11" xfId="0" applyBorder="1" applyAlignment="1">
      <alignment horizontal="center" vertical="center" wrapText="1"/>
    </xf>
    <xf numFmtId="0" fontId="1" fillId="0" borderId="6" xfId="1" applyBorder="1" applyAlignment="1">
      <alignment horizontal="center" vertical="center" wrapText="1"/>
    </xf>
    <xf numFmtId="0" fontId="1" fillId="7" borderId="1" xfId="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1" fillId="0" borderId="3" xfId="1" quotePrefix="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1" fillId="0" borderId="3" xfId="1" applyBorder="1" applyAlignment="1">
      <alignment vertical="center"/>
    </xf>
    <xf numFmtId="0" fontId="1" fillId="7" borderId="15" xfId="1" applyFill="1" applyBorder="1" applyAlignment="1">
      <alignment vertical="center" wrapText="1"/>
    </xf>
    <xf numFmtId="165" fontId="1" fillId="0" borderId="3" xfId="1" applyNumberFormat="1" applyBorder="1" applyAlignment="1">
      <alignment horizontal="center" vertical="center" wrapText="1"/>
    </xf>
    <xf numFmtId="7" fontId="1" fillId="0" borderId="3" xfId="4" applyNumberFormat="1" applyFont="1" applyFill="1" applyBorder="1" applyAlignment="1">
      <alignment horizontal="center" vertical="center" wrapText="1"/>
    </xf>
    <xf numFmtId="8" fontId="1" fillId="0" borderId="3" xfId="1" applyNumberFormat="1" applyBorder="1" applyAlignment="1">
      <alignment horizontal="center" vertical="center" wrapText="1"/>
    </xf>
    <xf numFmtId="166" fontId="1" fillId="0" borderId="3" xfId="1" applyNumberFormat="1" applyBorder="1" applyAlignment="1">
      <alignment horizontal="center" vertical="center" wrapText="1"/>
    </xf>
    <xf numFmtId="0" fontId="0" fillId="0" borderId="3" xfId="0" applyBorder="1" applyAlignment="1">
      <alignment vertical="center"/>
    </xf>
    <xf numFmtId="0" fontId="0" fillId="0" borderId="3" xfId="0" applyBorder="1" applyAlignment="1">
      <alignment vertical="center" wrapText="1"/>
    </xf>
    <xf numFmtId="0" fontId="1" fillId="0" borderId="0" xfId="1" applyAlignment="1">
      <alignment vertical="center"/>
    </xf>
    <xf numFmtId="0" fontId="1" fillId="0" borderId="7" xfId="1" applyBorder="1" applyAlignment="1">
      <alignment vertical="center"/>
    </xf>
    <xf numFmtId="0" fontId="1" fillId="7" borderId="1" xfId="1" applyFill="1" applyBorder="1" applyAlignment="1">
      <alignment vertical="center" wrapText="1"/>
    </xf>
    <xf numFmtId="0" fontId="1" fillId="7" borderId="6" xfId="1" applyFill="1" applyBorder="1" applyAlignment="1">
      <alignment horizontal="center" vertical="center"/>
    </xf>
    <xf numFmtId="0" fontId="1" fillId="7" borderId="7" xfId="1" applyFill="1" applyBorder="1" applyAlignment="1">
      <alignment horizontal="center" vertical="center" wrapText="1"/>
    </xf>
    <xf numFmtId="0" fontId="1" fillId="3" borderId="7" xfId="1" applyFill="1" applyBorder="1" applyAlignment="1">
      <alignment horizontal="center" vertical="center"/>
    </xf>
    <xf numFmtId="0" fontId="7" fillId="0" borderId="1" xfId="1" applyFont="1" applyBorder="1" applyAlignment="1">
      <alignment horizontal="left" vertical="center" wrapText="1"/>
    </xf>
    <xf numFmtId="8" fontId="1" fillId="0" borderId="5" xfId="1" applyNumberFormat="1" applyBorder="1" applyAlignment="1">
      <alignment horizontal="center" vertical="center"/>
    </xf>
    <xf numFmtId="0" fontId="0" fillId="0" borderId="3" xfId="0" applyBorder="1"/>
    <xf numFmtId="0" fontId="1" fillId="0" borderId="3" xfId="1" applyBorder="1" applyAlignment="1">
      <alignment vertical="center" wrapText="1"/>
    </xf>
    <xf numFmtId="0" fontId="1" fillId="7" borderId="14" xfId="1" applyFill="1" applyBorder="1" applyAlignment="1">
      <alignment horizontal="center" vertical="center"/>
    </xf>
    <xf numFmtId="0" fontId="1" fillId="7" borderId="1" xfId="1" applyFill="1" applyBorder="1" applyAlignment="1">
      <alignment horizontal="center" vertical="center"/>
    </xf>
    <xf numFmtId="0" fontId="1" fillId="7" borderId="7" xfId="1" applyFill="1" applyBorder="1" applyAlignment="1">
      <alignment horizontal="center" vertical="center"/>
    </xf>
    <xf numFmtId="0" fontId="1" fillId="7" borderId="7" xfId="1" applyFill="1" applyBorder="1" applyAlignment="1">
      <alignment vertical="center" wrapText="1"/>
    </xf>
    <xf numFmtId="0" fontId="4" fillId="7" borderId="1" xfId="1" applyFont="1" applyFill="1" applyBorder="1" applyAlignment="1">
      <alignment vertical="center"/>
    </xf>
    <xf numFmtId="0" fontId="4" fillId="7" borderId="7" xfId="1" applyFont="1" applyFill="1" applyBorder="1" applyAlignment="1">
      <alignment vertical="center"/>
    </xf>
    <xf numFmtId="166" fontId="1" fillId="0" borderId="3" xfId="1" applyNumberFormat="1" applyBorder="1" applyAlignment="1">
      <alignment horizontal="center" vertical="center"/>
    </xf>
    <xf numFmtId="0" fontId="3" fillId="0" borderId="3" xfId="2" applyFill="1" applyBorder="1" applyAlignment="1">
      <alignment horizontal="center" vertical="center" wrapText="1"/>
    </xf>
    <xf numFmtId="0" fontId="4" fillId="0" borderId="3" xfId="1" applyFont="1" applyBorder="1" applyAlignment="1">
      <alignment horizontal="center" vertical="center" wrapText="1"/>
    </xf>
    <xf numFmtId="0" fontId="1" fillId="9" borderId="1" xfId="1" applyFill="1" applyBorder="1" applyAlignment="1">
      <alignment horizontal="center" vertical="center"/>
    </xf>
    <xf numFmtId="0" fontId="3" fillId="9" borderId="1" xfId="2" applyFill="1" applyBorder="1" applyAlignment="1">
      <alignment horizontal="center" vertical="center" wrapText="1"/>
    </xf>
    <xf numFmtId="0" fontId="1" fillId="9" borderId="1" xfId="1" applyFill="1" applyBorder="1" applyAlignment="1">
      <alignment horizontal="center" vertical="center" wrapText="1"/>
    </xf>
    <xf numFmtId="0" fontId="1" fillId="9" borderId="1" xfId="1" applyFill="1" applyBorder="1" applyAlignment="1">
      <alignment horizontal="left" vertical="top" wrapText="1"/>
    </xf>
    <xf numFmtId="0" fontId="1" fillId="9" borderId="0" xfId="1" applyFill="1" applyAlignment="1">
      <alignment horizontal="center" vertical="center"/>
    </xf>
    <xf numFmtId="0" fontId="1" fillId="9" borderId="3" xfId="1" applyFill="1" applyBorder="1" applyAlignment="1">
      <alignment horizontal="center" vertical="center"/>
    </xf>
    <xf numFmtId="164" fontId="1" fillId="9" borderId="3" xfId="1" applyNumberFormat="1" applyFill="1" applyBorder="1" applyAlignment="1">
      <alignment horizontal="center" vertical="center"/>
    </xf>
    <xf numFmtId="14" fontId="1" fillId="9" borderId="3" xfId="1" applyNumberFormat="1" applyFill="1" applyBorder="1" applyAlignment="1">
      <alignment horizontal="center" vertical="center"/>
    </xf>
    <xf numFmtId="8" fontId="1" fillId="9" borderId="3" xfId="1" applyNumberFormat="1" applyFill="1" applyBorder="1" applyAlignment="1">
      <alignment horizontal="center" vertical="center"/>
    </xf>
    <xf numFmtId="166" fontId="1" fillId="9" borderId="2" xfId="1" applyNumberFormat="1" applyFill="1" applyBorder="1" applyAlignment="1">
      <alignment horizontal="center" vertical="center" wrapText="1"/>
    </xf>
    <xf numFmtId="166" fontId="1" fillId="9" borderId="3" xfId="1" applyNumberFormat="1" applyFill="1" applyBorder="1" applyAlignment="1">
      <alignment horizontal="center" vertical="center" wrapText="1"/>
    </xf>
    <xf numFmtId="0" fontId="1" fillId="9" borderId="3" xfId="1" applyFill="1" applyBorder="1" applyAlignment="1">
      <alignment horizontal="center" vertical="center" wrapText="1"/>
    </xf>
    <xf numFmtId="0" fontId="1" fillId="9" borderId="15" xfId="1" applyFill="1" applyBorder="1" applyAlignment="1">
      <alignment horizontal="center" vertical="center" wrapText="1"/>
    </xf>
    <xf numFmtId="0" fontId="1" fillId="9" borderId="3" xfId="1" applyFill="1" applyBorder="1" applyAlignment="1">
      <alignment vertical="center"/>
    </xf>
    <xf numFmtId="0" fontId="3" fillId="9" borderId="3" xfId="2" applyFill="1" applyBorder="1" applyAlignment="1">
      <alignment horizontal="left" vertical="center"/>
    </xf>
    <xf numFmtId="0" fontId="1" fillId="9" borderId="6" xfId="1" applyFill="1" applyBorder="1" applyAlignment="1">
      <alignment horizontal="center" vertical="center" wrapText="1"/>
    </xf>
    <xf numFmtId="0" fontId="3" fillId="9" borderId="3" xfId="2" applyFill="1" applyBorder="1" applyAlignment="1">
      <alignment vertical="center"/>
    </xf>
    <xf numFmtId="0" fontId="0" fillId="9" borderId="0" xfId="0" applyFill="1"/>
    <xf numFmtId="0" fontId="1" fillId="0" borderId="0" xfId="1" applyAlignment="1">
      <alignment horizontal="center" vertical="center" wrapText="1"/>
    </xf>
    <xf numFmtId="0" fontId="3" fillId="10" borderId="3" xfId="2" applyFill="1" applyBorder="1" applyAlignment="1">
      <alignment horizontal="center" vertical="center" wrapText="1"/>
    </xf>
    <xf numFmtId="0" fontId="3" fillId="0" borderId="3" xfId="2" applyBorder="1" applyAlignment="1">
      <alignment vertical="center" wrapText="1"/>
    </xf>
    <xf numFmtId="0" fontId="3" fillId="0" borderId="3" xfId="2" applyBorder="1" applyAlignment="1">
      <alignment horizontal="center" vertical="center" wrapText="1"/>
    </xf>
    <xf numFmtId="0" fontId="3" fillId="0" borderId="3" xfId="2" applyBorder="1" applyAlignment="1">
      <alignment horizontal="center" wrapText="1"/>
    </xf>
    <xf numFmtId="0" fontId="3" fillId="0" borderId="3" xfId="2" applyBorder="1" applyAlignment="1">
      <alignment horizontal="center" vertical="center"/>
    </xf>
    <xf numFmtId="0" fontId="3" fillId="4" borderId="3" xfId="2" applyFill="1" applyBorder="1" applyAlignment="1">
      <alignment horizontal="center" vertical="center" wrapText="1"/>
    </xf>
    <xf numFmtId="0" fontId="3" fillId="0" borderId="3" xfId="2" applyFill="1" applyBorder="1" applyAlignment="1">
      <alignment horizontal="center" vertical="center"/>
    </xf>
    <xf numFmtId="0" fontId="5" fillId="0" borderId="3" xfId="2" applyFont="1" applyFill="1" applyBorder="1" applyAlignment="1">
      <alignment horizontal="center" vertical="center" wrapText="1"/>
    </xf>
    <xf numFmtId="0" fontId="0" fillId="0" borderId="3" xfId="0" applyBorder="1" applyAlignment="1">
      <alignment wrapText="1"/>
    </xf>
    <xf numFmtId="0" fontId="1" fillId="0" borderId="0" xfId="1" applyAlignment="1">
      <alignment horizontal="center" vertical="center"/>
    </xf>
    <xf numFmtId="0" fontId="1" fillId="0" borderId="15" xfId="1" applyBorder="1" applyAlignment="1">
      <alignment horizontal="center" vertical="center"/>
    </xf>
    <xf numFmtId="0" fontId="0" fillId="0" borderId="15" xfId="0" applyBorder="1"/>
    <xf numFmtId="0" fontId="0" fillId="0" borderId="15" xfId="0" applyBorder="1" applyAlignment="1">
      <alignment wrapText="1"/>
    </xf>
    <xf numFmtId="0" fontId="2" fillId="2" borderId="18"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0" fillId="0" borderId="10" xfId="0" applyBorder="1" applyAlignment="1">
      <alignment horizontal="center" vertical="center" wrapText="1"/>
    </xf>
    <xf numFmtId="0" fontId="15" fillId="0" borderId="4" xfId="1" applyFont="1" applyBorder="1" applyAlignment="1">
      <alignment horizontal="center" vertical="center" wrapText="1"/>
    </xf>
    <xf numFmtId="0" fontId="15" fillId="0" borderId="4" xfId="1" applyFont="1" applyBorder="1" applyAlignment="1">
      <alignment vertical="center" wrapText="1"/>
    </xf>
    <xf numFmtId="0" fontId="15" fillId="0" borderId="4" xfId="1" applyFont="1" applyBorder="1" applyAlignment="1">
      <alignment vertical="center"/>
    </xf>
    <xf numFmtId="0" fontId="0" fillId="0" borderId="4" xfId="0" applyBorder="1"/>
    <xf numFmtId="0" fontId="1" fillId="0" borderId="19"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vertical="center"/>
    </xf>
    <xf numFmtId="0" fontId="1" fillId="0" borderId="4" xfId="1" applyBorder="1" applyAlignment="1">
      <alignment horizontal="center" vertical="center" wrapText="1"/>
    </xf>
    <xf numFmtId="0" fontId="3" fillId="0" borderId="4" xfId="2" applyFill="1" applyBorder="1" applyAlignment="1">
      <alignment horizontal="center" vertical="center" wrapText="1"/>
    </xf>
    <xf numFmtId="0" fontId="3" fillId="0" borderId="4" xfId="0" applyFont="1" applyBorder="1" applyAlignment="1">
      <alignment horizontal="center" vertical="center" wrapText="1"/>
    </xf>
    <xf numFmtId="0" fontId="15" fillId="0" borderId="4" xfId="1" applyFont="1" applyBorder="1" applyAlignment="1">
      <alignment horizontal="center" vertical="center"/>
    </xf>
    <xf numFmtId="0" fontId="1" fillId="0" borderId="4" xfId="0" applyFont="1" applyBorder="1" applyAlignment="1">
      <alignment horizontal="center" vertical="center"/>
    </xf>
    <xf numFmtId="0" fontId="3" fillId="0" borderId="0" xfId="2" applyFill="1" applyAlignment="1">
      <alignment horizontal="center" wrapText="1"/>
    </xf>
    <xf numFmtId="0" fontId="15" fillId="0" borderId="3" xfId="1" applyFont="1" applyBorder="1" applyAlignment="1">
      <alignment horizontal="center" vertical="center" wrapText="1"/>
    </xf>
    <xf numFmtId="0" fontId="15" fillId="0" borderId="3" xfId="1" applyFont="1" applyBorder="1" applyAlignment="1">
      <alignment vertical="center" wrapText="1"/>
    </xf>
    <xf numFmtId="0" fontId="15" fillId="0" borderId="3" xfId="1" applyFont="1" applyBorder="1" applyAlignment="1">
      <alignment horizontal="center" vertical="center"/>
    </xf>
    <xf numFmtId="0" fontId="17" fillId="11" borderId="3" xfId="0" applyFont="1" applyFill="1" applyBorder="1" applyAlignment="1">
      <alignment horizontal="center" vertical="center"/>
    </xf>
    <xf numFmtId="0" fontId="16" fillId="11" borderId="3" xfId="0" applyFont="1" applyFill="1" applyBorder="1" applyAlignment="1">
      <alignment horizontal="center" vertical="center"/>
    </xf>
    <xf numFmtId="0" fontId="18" fillId="0" borderId="4" xfId="0" applyFont="1" applyBorder="1" applyAlignment="1">
      <alignment horizontal="left" vertical="center" wrapText="1"/>
    </xf>
    <xf numFmtId="0" fontId="18" fillId="0" borderId="16" xfId="0" applyFont="1" applyBorder="1" applyAlignment="1">
      <alignment horizontal="left" vertical="center" wrapText="1"/>
    </xf>
    <xf numFmtId="0" fontId="17" fillId="0" borderId="3" xfId="0" applyFont="1" applyBorder="1" applyAlignment="1">
      <alignment horizontal="center" vertical="center" wrapText="1"/>
    </xf>
    <xf numFmtId="0" fontId="18" fillId="0" borderId="3" xfId="0" applyFont="1" applyBorder="1" applyAlignment="1">
      <alignment horizontal="left" vertical="center" wrapText="1"/>
    </xf>
    <xf numFmtId="0" fontId="16" fillId="0" borderId="3" xfId="0" applyFont="1" applyBorder="1" applyAlignment="1">
      <alignment horizontal="center" vertical="center"/>
    </xf>
    <xf numFmtId="0" fontId="18" fillId="0" borderId="17" xfId="0" applyFont="1" applyBorder="1" applyAlignment="1">
      <alignment horizontal="left" vertical="center" wrapText="1"/>
    </xf>
    <xf numFmtId="0" fontId="18" fillId="0" borderId="3" xfId="0" applyFont="1" applyBorder="1" applyAlignment="1">
      <alignment vertical="center"/>
    </xf>
    <xf numFmtId="0" fontId="18" fillId="0" borderId="3" xfId="0" applyFont="1" applyBorder="1" applyAlignment="1">
      <alignment vertical="center" wrapText="1"/>
    </xf>
    <xf numFmtId="0" fontId="14" fillId="10" borderId="3" xfId="2" applyFont="1" applyFill="1" applyBorder="1" applyAlignment="1">
      <alignment horizontal="center" vertical="center" wrapText="1"/>
    </xf>
    <xf numFmtId="0" fontId="3" fillId="0" borderId="3" xfId="2" quotePrefix="1" applyFill="1" applyBorder="1" applyAlignment="1">
      <alignment horizontal="center" vertical="center" wrapText="1"/>
    </xf>
    <xf numFmtId="166" fontId="1" fillId="0" borderId="3" xfId="4" applyNumberFormat="1" applyFont="1" applyFill="1" applyBorder="1" applyAlignment="1">
      <alignment horizontal="center" vertical="center" wrapText="1"/>
    </xf>
    <xf numFmtId="166" fontId="15" fillId="0" borderId="4" xfId="1" applyNumberFormat="1" applyFont="1" applyBorder="1" applyAlignment="1">
      <alignment horizontal="center" vertical="center"/>
    </xf>
    <xf numFmtId="166" fontId="15" fillId="0" borderId="3" xfId="1"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3" xfId="0" applyFont="1" applyBorder="1" applyAlignment="1">
      <alignment vertical="center"/>
    </xf>
    <xf numFmtId="0" fontId="18" fillId="0" borderId="3" xfId="0" applyFont="1" applyBorder="1" applyAlignment="1">
      <alignment vertical="center" wrapText="1"/>
    </xf>
    <xf numFmtId="0" fontId="17" fillId="0" borderId="17" xfId="0" applyFont="1" applyBorder="1" applyAlignment="1">
      <alignment horizontal="center" vertical="center" wrapText="1"/>
    </xf>
    <xf numFmtId="0" fontId="3" fillId="0" borderId="3" xfId="2" applyBorder="1" applyAlignment="1">
      <alignment vertical="center" wrapText="1"/>
    </xf>
    <xf numFmtId="0" fontId="16" fillId="0" borderId="3" xfId="0" applyFont="1" applyBorder="1" applyAlignment="1">
      <alignment horizontal="center" vertical="center"/>
    </xf>
    <xf numFmtId="0" fontId="16" fillId="11" borderId="3" xfId="0" applyFont="1" applyFill="1" applyBorder="1" applyAlignment="1">
      <alignment horizontal="center" vertical="center" wrapText="1"/>
    </xf>
    <xf numFmtId="0" fontId="3" fillId="0" borderId="3" xfId="2" applyBorder="1" applyAlignment="1">
      <alignment horizontal="left" vertical="center"/>
    </xf>
    <xf numFmtId="0" fontId="16" fillId="0" borderId="3" xfId="0"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3" fillId="0" borderId="12" xfId="2" applyBorder="1" applyAlignment="1">
      <alignment vertical="center" wrapText="1"/>
    </xf>
    <xf numFmtId="0" fontId="3" fillId="0" borderId="10" xfId="2" applyBorder="1" applyAlignment="1">
      <alignment vertical="center" wrapText="1"/>
    </xf>
  </cellXfs>
  <cellStyles count="5">
    <cellStyle name="Collegamento ipertestuale" xfId="2" builtinId="8"/>
    <cellStyle name="Hyperlink" xfId="3" xr:uid="{00000000-0005-0000-0000-000001000000}"/>
    <cellStyle name="Normale" xfId="0" builtinId="0"/>
    <cellStyle name="Normale 2" xfId="1" xr:uid="{00000000-0005-0000-0000-000003000000}"/>
    <cellStyle name="Valuta" xfId="4" builtinId="4"/>
  </cellStyles>
  <dxfs count="30">
    <dxf>
      <numFmt numFmtId="166" formatCode="#,##0.00\ &quot;€&quo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theme="1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font>
        <b/>
        <i val="0"/>
        <strike val="0"/>
        <condense val="0"/>
        <extend val="0"/>
        <outline val="0"/>
        <shadow val="0"/>
        <u val="none"/>
        <vertAlign val="baseline"/>
        <sz val="11"/>
        <color rgb="FFFFFFFF"/>
        <name val="Calibri"/>
        <scheme val="none"/>
      </font>
      <fill>
        <patternFill patternType="solid">
          <fgColor rgb="FF002060"/>
          <bgColor theme="9"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Stile tabel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otilderonza\Library\Containers\com.microsoft.Excel\Data\Documents\Users\FedericoVincenzoAbramo\Library\Containers\com.microsoft.Excel\Data\Documents\C:\Users\salvatore.tufano\Desktop\Elenco%20sfide_Appaltinno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valida dati"/>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1" displayName="Tabella1" ref="A1:M114" totalsRowCount="1" headerRowDxfId="29" dataDxfId="28" headerRowBorderDxfId="26" tableBorderDxfId="27" headerRowCellStyle="Normale 2">
  <autoFilter ref="A1:M113" xr:uid="{00000000-0009-0000-0100-000001000000}"/>
  <tableColumns count="13">
    <tableColumn id="1" xr3:uid="{00000000-0010-0000-0000-000001000000}" name="ID" dataDxfId="24" totalsRowDxfId="25" dataCellStyle="Normale 2"/>
    <tableColumn id="3" xr3:uid="{00000000-0010-0000-0000-000003000000}" name="Titolo Sfida" dataDxfId="22" totalsRowDxfId="23" dataCellStyle="Collegamento ipertestuale"/>
    <tableColumn id="4" xr3:uid="{00000000-0010-0000-0000-000004000000}" name="Tipologia/Stato" dataDxfId="20" totalsRowDxfId="21" dataCellStyle="Normale 2"/>
    <tableColumn id="5" xr3:uid="{00000000-0010-0000-0000-000005000000}" name="Tipo di procedura" dataDxfId="18" totalsRowDxfId="19" dataCellStyle="Normale 2"/>
    <tableColumn id="6" xr3:uid="{00000000-0010-0000-0000-000006000000}" name="Abstract Sfida" dataDxfId="16" totalsRowDxfId="17" dataCellStyle="Normale 2"/>
    <tableColumn id="9" xr3:uid="{00000000-0010-0000-0000-000009000000}" name="Categorie S3" dataDxfId="14" totalsRowDxfId="15" dataCellStyle="Normale 2"/>
    <tableColumn id="14" xr3:uid="{00000000-0010-0000-0000-00000E000000}" name="Anno di riferimento" dataDxfId="12" totalsRowDxfId="13" dataCellStyle="Normale 2"/>
    <tableColumn id="19" xr3:uid="{00000000-0010-0000-0000-000013000000}" name="Proponente" dataDxfId="10" totalsRowDxfId="11" dataCellStyle="Normale 2"/>
    <tableColumn id="20" xr3:uid="{00000000-0010-0000-0000-000014000000}" name="Tipologia Proponente" dataDxfId="8" totalsRowDxfId="9" dataCellStyle="Normale 2"/>
    <tableColumn id="22" xr3:uid="{00000000-0010-0000-0000-000016000000}" name="Appaltante" dataDxfId="6" totalsRowDxfId="7"/>
    <tableColumn id="23" xr3:uid="{00000000-0010-0000-0000-000017000000}" name="Tipologia Appaltante" dataDxfId="4" totalsRowDxfId="5" dataCellStyle="Normale 2"/>
    <tableColumn id="8" xr3:uid="{20D18AB7-3F89-45D4-A14B-848A7BDD75C8}" name="Link" dataDxfId="2" totalsRowDxfId="3" dataCellStyle="Normale 2"/>
    <tableColumn id="7" xr3:uid="{87DE3F2F-E2EC-4694-BB6D-AB55C95BD919}" name="Valore esclusa VAT" dataDxfId="0" totalsRowDxfId="1" dataCellStyle="Normale 2"/>
  </tableColumns>
  <tableStyleInfo name="TableStyleLight13"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d.europa.eu/TED/browse/browseByMap.do" TargetMode="External"/><Relationship Id="rId2" Type="http://schemas.openxmlformats.org/officeDocument/2006/relationships/hyperlink" Target="http://old2018.agenziacoesione.gov.it/opencms/export/sites/dps/it/documentazione/S3/S3nazionale/all_2_Strategia_Nazionale_di_Specializzazione_Intelligente_Italia.pdf" TargetMode="External"/><Relationship Id="rId1" Type="http://schemas.openxmlformats.org/officeDocument/2006/relationships/hyperlink" Target="https://appaltinnovativi.gov.it/" TargetMode="External"/><Relationship Id="rId4" Type="http://schemas.openxmlformats.org/officeDocument/2006/relationships/hyperlink" Target="https://www.indicepa.gov.it/documentale/index.ph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sintel.regione.lombardia.it/eprocdata/auctionDetail.xhtml?id=95313218" TargetMode="External"/><Relationship Id="rId21" Type="http://schemas.openxmlformats.org/officeDocument/2006/relationships/hyperlink" Target="https://appaltinnovativi.gov.it/appalti/riconoscimento-dellutente-produttore-dei-rifiuti-urbani-residuali" TargetMode="External"/><Relationship Id="rId42" Type="http://schemas.openxmlformats.org/officeDocument/2006/relationships/hyperlink" Target="https://appaltinnovativi.gov.it/appalti/sardinia-radio-telescope-un-sistema-metrologico-per-il-controllo-delle-deformazioni" TargetMode="External"/><Relationship Id="rId63" Type="http://schemas.openxmlformats.org/officeDocument/2006/relationships/hyperlink" Target="https://appaltinnovativi.gov.it/appalti/gestione-dei-rifiuti-organici-nei-villaggi-isolati-della-valle-daosta" TargetMode="External"/><Relationship Id="rId84" Type="http://schemas.openxmlformats.org/officeDocument/2006/relationships/hyperlink" Target="https://appaltinnovativi.gov.it/fabbisogni/smaq-sfida-per-il-miglioramento-dellesperienza-utente" TargetMode="External"/><Relationship Id="rId138" Type="http://schemas.openxmlformats.org/officeDocument/2006/relationships/hyperlink" Target="https://www.hnscicloud.eu/" TargetMode="External"/><Relationship Id="rId159" Type="http://schemas.openxmlformats.org/officeDocument/2006/relationships/hyperlink" Target="http://www.srt.inaf.it/" TargetMode="External"/><Relationship Id="rId170" Type="http://schemas.openxmlformats.org/officeDocument/2006/relationships/hyperlink" Target="https://garetelematiche.provincia.rc.it/portale/index.php/bandi?getdettaglio=yes&amp;bando=152576&amp;tipobando=Bando&amp;RicQ=NO&amp;VisQ=SI&amp;tipoDoc=55;167&amp;xslt=XSLT_55;167&amp;scadenzaBando=2017-09-06T12:00:00" TargetMode="External"/><Relationship Id="rId107" Type="http://schemas.openxmlformats.org/officeDocument/2006/relationships/hyperlink" Target="https://appaltinnovativi.gov.it/appalti/sardinia-radio-telescope-una-camera-millimetrica-per-il-fuoco-gregoriano" TargetMode="External"/><Relationship Id="rId11" Type="http://schemas.openxmlformats.org/officeDocument/2006/relationships/hyperlink" Target="https://appaltinnovativi.gov.it/consultazioni/early-warning-per-invasi-idrici-soggetti-a-fioritura-di-cianobatteri-tossici" TargetMode="External"/><Relationship Id="rId32" Type="http://schemas.openxmlformats.org/officeDocument/2006/relationships/hyperlink" Target="https://appaltinnovativi.gov.it/appalti/monitoraggio-in-tempo-reale-dei-parametri-ambientali-nei-siti-archeologici-sommersi" TargetMode="External"/><Relationship Id="rId53" Type="http://schemas.openxmlformats.org/officeDocument/2006/relationships/hyperlink" Target="https://appaltinnovativi.gov.it/appalti/un-dispositivo-per-evitare-le-infezioni-da-tracheostomia" TargetMode="External"/><Relationship Id="rId74" Type="http://schemas.openxmlformats.org/officeDocument/2006/relationships/hyperlink" Target="https://appaltinnovativi.gov.it/appalti/innocat-meno-inquinamento-e-sprechi-con-le-mense-ecosostenibili" TargetMode="External"/><Relationship Id="rId128" Type="http://schemas.openxmlformats.org/officeDocument/2006/relationships/hyperlink" Target="https://appaltinnovativi.gov.it/appalti/rete-fognaria-un-sistema-intelligente-per-smaltire-i-fanghi-consultazione-di-mercato" TargetMode="External"/><Relationship Id="rId149" Type="http://schemas.openxmlformats.org/officeDocument/2006/relationships/hyperlink" Target="https://appaltinnovativi.gov.it/consultazioni/screening-e-monitoraggio-cardiovascolare-su-soggetti-a-rischio-consultazione-di-mercato" TargetMode="External"/><Relationship Id="rId5" Type="http://schemas.openxmlformats.org/officeDocument/2006/relationships/hyperlink" Target="https://appaltinnovativi.gov.it/appalti/infrastrutture-di-ricarica-interoperabili-per-le-auto-elettriche" TargetMode="External"/><Relationship Id="rId95" Type="http://schemas.openxmlformats.org/officeDocument/2006/relationships/hyperlink" Target="https://appaltinnovativi.gov.it/appalti/soluzioni-innovative-per-la-mobilita-urbana-sostenibile-delle-merci" TargetMode="External"/><Relationship Id="rId160" Type="http://schemas.openxmlformats.org/officeDocument/2006/relationships/hyperlink" Target="http://www.srt.inaf.it/" TargetMode="External"/><Relationship Id="rId181" Type="http://schemas.openxmlformats.org/officeDocument/2006/relationships/hyperlink" Target="https://appaltinnovativi.gov.it/fabbisogni/individuazione-di-soluzioni-alternative-ed-economiche-all-uso-del-glifosato-in-agricoltura" TargetMode="External"/><Relationship Id="rId22" Type="http://schemas.openxmlformats.org/officeDocument/2006/relationships/hyperlink" Target="https://appaltinnovativi.gov.it/appalti/nois-plus-piattaforma-tecnologica-innovativa-per-il-miglioramento-dellofferta-turistica" TargetMode="External"/><Relationship Id="rId43" Type="http://schemas.openxmlformats.org/officeDocument/2006/relationships/hyperlink" Target="https://appaltinnovativi.gov.it/appalti/sardinia-radio-telescope-ricevitore-criogenico-multi-beam-in-banda-w" TargetMode="External"/><Relationship Id="rId64" Type="http://schemas.openxmlformats.org/officeDocument/2006/relationships/hyperlink" Target="https://appaltinnovativi.gov.it/fabbisogni/dare-valore-al-tempo-soluzioni-innovative-per-migliorare-l-esperienza-del-viaggio-in-treno" TargetMode="External"/><Relationship Id="rId118" Type="http://schemas.openxmlformats.org/officeDocument/2006/relationships/hyperlink" Target="http://magic-pcp.eu/" TargetMode="External"/><Relationship Id="rId139" Type="http://schemas.openxmlformats.org/officeDocument/2006/relationships/hyperlink" Target="http://amministrazionetrasparente.gssi.it/index.php/bandi-di-gara-e-contratti/atti-delle-amministrazioni-aggiudicatrici-e-degli-enti-aggiudicatori-distintamente-per-ogni-procedura/avvisi-bandi-e-indagini-di-mercato/item/107-gara-europea-partenariato-per-l" TargetMode="External"/><Relationship Id="rId85" Type="http://schemas.openxmlformats.org/officeDocument/2006/relationships/hyperlink" Target="https://appaltinnovativi.gov.it/fabbisogni/coperture-innovative-per-siti-archeologici" TargetMode="External"/><Relationship Id="rId150" Type="http://schemas.openxmlformats.org/officeDocument/2006/relationships/hyperlink" Target="https://appaltinnovativi.gov.it/consultazioni/tecnologie-innovative-per-le-cure-domiciliari-dei-malati-terminali-consultazione-di-mercato" TargetMode="External"/><Relationship Id="rId171" Type="http://schemas.openxmlformats.org/officeDocument/2006/relationships/hyperlink" Target="http://www.venis.it/it/node/537" TargetMode="External"/><Relationship Id="rId12" Type="http://schemas.openxmlformats.org/officeDocument/2006/relationships/hyperlink" Target="https://appaltinnovativi.gov.it/consultazioni/servizi-di-assistenza-domiciliare-integrata" TargetMode="External"/><Relationship Id="rId33" Type="http://schemas.openxmlformats.org/officeDocument/2006/relationships/hyperlink" Target="https://appaltinnovativi.gov.it/appalti/sistemi-innovativi-di-gestione-e-cura-delle-opere-darte-con-alta-fragilit" TargetMode="External"/><Relationship Id="rId108" Type="http://schemas.openxmlformats.org/officeDocument/2006/relationships/hyperlink" Target="https://appaltinnovativi.gov.it/consultazioni/soluzioni-innovative-per-il-miglioramento-della-mobilita-nei-centri-storici-e-nei-borghi" TargetMode="External"/><Relationship Id="rId129" Type="http://schemas.openxmlformats.org/officeDocument/2006/relationships/hyperlink" Target="https://appaltinnovativi.gov.it/consultazioni/sviluppo-di-test-rapidi-ed-economici-su-animali-e-alimenti-consultazione-di-mercato" TargetMode="External"/><Relationship Id="rId54" Type="http://schemas.openxmlformats.org/officeDocument/2006/relationships/hyperlink" Target="https://appaltinnovativi.gov.it/appalti/esoscheletri-intelligenti-per-la-riabilitazione-delle-persone-colpite-da-ictus" TargetMode="External"/><Relationship Id="rId75" Type="http://schemas.openxmlformats.org/officeDocument/2006/relationships/hyperlink" Target="https://appaltinnovativi.gov.it/appalti/uno-strumento-per-il-controllo-attivo-del-rumore-del-traffico" TargetMode="External"/><Relationship Id="rId96" Type="http://schemas.openxmlformats.org/officeDocument/2006/relationships/hyperlink" Target="https://appaltinnovativi.gov.it/appalti/soluzioni-innovative-per-il-supporto-alle-decisioni-con-funzioni-predittivoadattive-per-la-smart-mobility" TargetMode="External"/><Relationship Id="rId140" Type="http://schemas.openxmlformats.org/officeDocument/2006/relationships/hyperlink" Target="https://appaltinnovativi.gov.it/consultazioni/sviluppo-di-test-rapidi-ed-economici-su-animali-e-alimenti-consultazione-di-mercato" TargetMode="External"/><Relationship Id="rId161" Type="http://schemas.openxmlformats.org/officeDocument/2006/relationships/hyperlink" Target="http://backend.openinnovation.regione.campania.it/admin/security/login" TargetMode="External"/><Relationship Id="rId182" Type="http://schemas.openxmlformats.org/officeDocument/2006/relationships/hyperlink" Target="https://appaltinnovativi.gov.it/fabbisogni/sviluppo-di-un-sistema-innovativo-di-mobilit%C3%A0-dei-beni-ospedalieri" TargetMode="External"/><Relationship Id="rId6" Type="http://schemas.openxmlformats.org/officeDocument/2006/relationships/hyperlink" Target="https://appaltinnovativi.gov.it/appalti/sistema-automatizzato-per-la-movimentazione-dei-letti-di-degenza" TargetMode="External"/><Relationship Id="rId23" Type="http://schemas.openxmlformats.org/officeDocument/2006/relationships/hyperlink" Target="https://appaltinnovativi.gov.it/appalti/sviluppare-servizi-innovativi-per-la-promozione-dei-musei" TargetMode="External"/><Relationship Id="rId119" Type="http://schemas.openxmlformats.org/officeDocument/2006/relationships/hyperlink" Target="https://www.comune.silanus.nu.it/news/avviso-procedura-aperta-di-paternariato-per-linnovazione-nellambito-del-progetto-nois-plus/" TargetMode="External"/><Relationship Id="rId44" Type="http://schemas.openxmlformats.org/officeDocument/2006/relationships/hyperlink" Target="https://appaltinnovativi.gov.it/appalti/sardinia-radio-telescope-integrazione-dei-sistemi-elettromeccanici-al-servizio-dei-ricevitori" TargetMode="External"/><Relationship Id="rId65" Type="http://schemas.openxmlformats.org/officeDocument/2006/relationships/hyperlink" Target="https://appaltinnovativi.gov.it/fabbisogni/motore-predittivo-per-la-governance-della-smart-landscape" TargetMode="External"/><Relationship Id="rId86" Type="http://schemas.openxmlformats.org/officeDocument/2006/relationships/hyperlink" Target="https://appaltinnovativi.gov.it/fabbisogni/soluzioni-alternative-ed-economiche-alluso-del-glifosato-in-agricoltura" TargetMode="External"/><Relationship Id="rId130" Type="http://schemas.openxmlformats.org/officeDocument/2006/relationships/hyperlink" Target="https://appaltinnovativi.gov.it/consultazioni/nuovi-campi-boe-per-l-ormeggio-in-ambienti-marini-protetti-consultazione-di-mercato" TargetMode="External"/><Relationship Id="rId151" Type="http://schemas.openxmlformats.org/officeDocument/2006/relationships/hyperlink" Target="https://appaltinnovativi.gov.it/consultazioni/piattaforma-innovativa-per-servizi-socio-assistenziali-collettivi-consultazione-di-mercato" TargetMode="External"/><Relationship Id="rId172" Type="http://schemas.openxmlformats.org/officeDocument/2006/relationships/hyperlink" Target="https://www.agid.gov.it/it/agenzia/programmi-nazionali/gare-pcp-nazionali/tecnologie-lautismo" TargetMode="External"/><Relationship Id="rId13" Type="http://schemas.openxmlformats.org/officeDocument/2006/relationships/hyperlink" Target="https://appaltinnovativi.gov.it/consultazioni/e-strumenti-per-la-gestione-di-nuove-tecnologie-biomedicali" TargetMode="External"/><Relationship Id="rId18" Type="http://schemas.openxmlformats.org/officeDocument/2006/relationships/hyperlink" Target="https://appaltinnovativi.gov.it/consultazioni/piattaforma-innovativa-per-servizi-socio-assistenziali-collettivi" TargetMode="External"/><Relationship Id="rId39" Type="http://schemas.openxmlformats.org/officeDocument/2006/relationships/hyperlink" Target="https://appaltinnovativi.gov.it/consultazioni/soluzioni-innovative-per-lanalisi-intelligente-dei-dati-sulle-procedure-di-appalto" TargetMode="External"/><Relationship Id="rId109" Type="http://schemas.openxmlformats.org/officeDocument/2006/relationships/hyperlink" Target="https://appaltinnovativi.gov.it/appalti/early-warning-dellemergenza-e-gestione-efficace-del-soccorso" TargetMode="External"/><Relationship Id="rId34" Type="http://schemas.openxmlformats.org/officeDocument/2006/relationships/hyperlink" Target="https://appaltinnovativi.gov.it/consultazioni/sistema-informativo-delle-malattie-oncologiche-e-delle-cause-ambientali" TargetMode="External"/><Relationship Id="rId50" Type="http://schemas.openxmlformats.org/officeDocument/2006/relationships/hyperlink" Target="https://appaltinnovativi.gov.it/appalti/stars-soluzioni-per-ridurre-lo-stress-da-operazione-chirurgica" TargetMode="External"/><Relationship Id="rId55" Type="http://schemas.openxmlformats.org/officeDocument/2006/relationships/hyperlink" Target="https://appaltinnovativi.gov.it/appalti/una-smart-control-room-per-gestire-il-traffico-di-venezia" TargetMode="External"/><Relationship Id="rId76" Type="http://schemas.openxmlformats.org/officeDocument/2006/relationships/hyperlink" Target="https://appaltinnovativi.gov.it/appalti/magic-riabilitazione-40-per-persone-colpite-da-ictus" TargetMode="External"/><Relationship Id="rId97" Type="http://schemas.openxmlformats.org/officeDocument/2006/relationships/hyperlink" Target="https://appaltinnovativi.gov.it/appalti/realizzazione-di-un-sistema-di-trasporto-terrestre-per-merci-e-passeggeri" TargetMode="External"/><Relationship Id="rId104" Type="http://schemas.openxmlformats.org/officeDocument/2006/relationships/hyperlink" Target="https://appaltinnovativi.gov.it/consultazioni/made-in-italy-rilanciare-limmagine-dellitalia-con-una-campagna-di-nation-branding" TargetMode="External"/><Relationship Id="rId120" Type="http://schemas.openxmlformats.org/officeDocument/2006/relationships/hyperlink" Target="https://inva.i-faber.com/tendering/tenders/000069-2018/view/detail/1" TargetMode="External"/><Relationship Id="rId125" Type="http://schemas.openxmlformats.org/officeDocument/2006/relationships/hyperlink" Target="http://www.papirus-project.eu/index.php/project" TargetMode="External"/><Relationship Id="rId141" Type="http://schemas.openxmlformats.org/officeDocument/2006/relationships/hyperlink" Target="https://www.posidonproject.eu/" TargetMode="External"/><Relationship Id="rId146" Type="http://schemas.openxmlformats.org/officeDocument/2006/relationships/hyperlink" Target="https://appaltinnovativi.gov.it/consultazioni/modelli-e-strumenti-per-la-gestione-di-nuove-tecnologie-biomedicali-consultazione-di-mercato" TargetMode="External"/><Relationship Id="rId167" Type="http://schemas.openxmlformats.org/officeDocument/2006/relationships/hyperlink" Target="https://appaltinnovativi.gov.it/fabbisogni/it-solution-lea-from-data-to-healthcare-system-improvement" TargetMode="External"/><Relationship Id="rId7" Type="http://schemas.openxmlformats.org/officeDocument/2006/relationships/hyperlink" Target="https://appaltinnovativi.gov.it/appalti/soluzioni-intelligenti-per-la-mobilita-e-la-gestione-dellenergie-rinnovabili" TargetMode="External"/><Relationship Id="rId71" Type="http://schemas.openxmlformats.org/officeDocument/2006/relationships/hyperlink" Target="https://appaltinnovativi.gov.it/fabbisogni/luoghi-e-persone-soluzioni-per-aggregare-organizzare-e-promuovere-lesperienza-dei-territori" TargetMode="External"/><Relationship Id="rId92" Type="http://schemas.openxmlformats.org/officeDocument/2006/relationships/hyperlink" Target="https://appaltinnovativi.gov.it/appalti/ecare-prevenire-la-solitudine-e-lisolamento-degli-anziani-e-gestire-le-fragilit" TargetMode="External"/><Relationship Id="rId162" Type="http://schemas.openxmlformats.org/officeDocument/2006/relationships/hyperlink" Target="https://appaltinnovativi.gov.it/fabbisogni/motore-predittivo-per-la-governance-della-smart-landscape" TargetMode="External"/><Relationship Id="rId183" Type="http://schemas.openxmlformats.org/officeDocument/2006/relationships/hyperlink" Target="https://www.aoucagliari.it/home/it/content_viewer.page?contentId=BND89869" TargetMode="External"/><Relationship Id="rId2" Type="http://schemas.openxmlformats.org/officeDocument/2006/relationships/hyperlink" Target="https://appaltinnovativi.gov.it/appalti/prace-3ip-soluzioni-per-ridurre-il-consumo-dei-supercalcolatori" TargetMode="External"/><Relationship Id="rId29" Type="http://schemas.openxmlformats.org/officeDocument/2006/relationships/hyperlink" Target="https://appaltinnovativi.gov.it/appalti/ital-govsatcom-un-sistema-satellitare-innovativo-per-le-telecomunicazioni-istituzionali" TargetMode="External"/><Relationship Id="rId24" Type="http://schemas.openxmlformats.org/officeDocument/2006/relationships/hyperlink" Target="https://appaltinnovativi.gov.it/appalti/innovazione-tecnologica-per-la-valutazione-della-fragilita-della-placca-aterosclerotica-coronarica" TargetMode="External"/><Relationship Id="rId40" Type="http://schemas.openxmlformats.org/officeDocument/2006/relationships/hyperlink" Target="https://appaltinnovativi.gov.it/consultazioni/innovazione-dei-servizi-di-gestione-immobiliare-e-valorizzazione-del-patrimonio-storico-culturale" TargetMode="External"/><Relationship Id="rId45" Type="http://schemas.openxmlformats.org/officeDocument/2006/relationships/hyperlink" Target="https://appaltinnovativi.gov.it/appalti/helix-nebula-il-cloud-dei-ricercatori-europei" TargetMode="External"/><Relationship Id="rId66" Type="http://schemas.openxmlformats.org/officeDocument/2006/relationships/hyperlink" Target="https://appaltinnovativi.gov.it/fabbisogni/dare-valore-al-tempo-soluzioni-innovative-per-migliorare-lesperienza-del-viaggio-in-treno" TargetMode="External"/><Relationship Id="rId87" Type="http://schemas.openxmlformats.org/officeDocument/2006/relationships/hyperlink" Target="https://appaltinnovativi.gov.it/fabbisogni/sviluppo-di-un-sistema-innovativo-di-mobilit-dei-beni-ospedalieri" TargetMode="External"/><Relationship Id="rId110" Type="http://schemas.openxmlformats.org/officeDocument/2006/relationships/hyperlink" Target="https://appaltinnovativi.gov.it/appalti/soluzioni-e-servizi-per-prevenire-i-disastri-ambientali" TargetMode="External"/><Relationship Id="rId115" Type="http://schemas.openxmlformats.org/officeDocument/2006/relationships/hyperlink" Target="http://ospedali.pavia.it/node/14434" TargetMode="External"/><Relationship Id="rId131" Type="http://schemas.openxmlformats.org/officeDocument/2006/relationships/hyperlink" Target="https://appaltinnovativi.gov.it/consultazioni/modelli-ict-per-lo-sviluppo-e-la-gestione-dei-servizi-nei-piccoli-comuni-consultazione-di-mercato" TargetMode="External"/><Relationship Id="rId136" Type="http://schemas.openxmlformats.org/officeDocument/2006/relationships/hyperlink" Target="https://inva.i-faber.com/tendering/tenders/000069-2018/view/detail/1" TargetMode="External"/><Relationship Id="rId157" Type="http://schemas.openxmlformats.org/officeDocument/2006/relationships/hyperlink" Target="http://www.srt.inaf.it/" TargetMode="External"/><Relationship Id="rId178" Type="http://schemas.openxmlformats.org/officeDocument/2006/relationships/hyperlink" Target="https://appaltinnovativi.gov.it/fabbisogni/smaq-sfida-per-il-miglioramento-dell-esperienza-utente" TargetMode="External"/><Relationship Id="rId61" Type="http://schemas.openxmlformats.org/officeDocument/2006/relationships/hyperlink" Target="https://appaltinnovativi.gov.it/consultazioni/strumenti-e-modelli-per-la-gestione-dei-processi-e-dei-rischi-in-sanita" TargetMode="External"/><Relationship Id="rId82" Type="http://schemas.openxmlformats.org/officeDocument/2006/relationships/hyperlink" Target="https://appaltinnovativi.gov.it/fabbisogni/water-hack---soluzioni-per-il-riutilizzo-delle-acque-trattate" TargetMode="External"/><Relationship Id="rId152" Type="http://schemas.openxmlformats.org/officeDocument/2006/relationships/hyperlink" Target="https://appaltinnovativi.gov.it/consultazioni/sistema-informativo-delle-malattie-oncologiche-e-delle-cause-ambientali-pagina-nformativa" TargetMode="External"/><Relationship Id="rId173" Type="http://schemas.openxmlformats.org/officeDocument/2006/relationships/hyperlink" Target="http://www.sintel.regione.lombardia.it/eprocdata/auctionDetail.xhtml?id=49692328" TargetMode="External"/><Relationship Id="rId19" Type="http://schemas.openxmlformats.org/officeDocument/2006/relationships/hyperlink" Target="https://appaltinnovativi.gov.it/appalti/posidon-decontaminazione-delle-zone-industriali-dismesse" TargetMode="External"/><Relationship Id="rId14" Type="http://schemas.openxmlformats.org/officeDocument/2006/relationships/hyperlink" Target="https://appaltinnovativi.gov.it/consultazioni/digital-document-recognition-gestione-e-conservazione-di-dati-digitali" TargetMode="External"/><Relationship Id="rId30" Type="http://schemas.openxmlformats.org/officeDocument/2006/relationships/hyperlink" Target="https://appaltinnovativi.gov.it/appalti/comunicare-e-migliorare-lattrattivita-dei-beni-culturali-della-valle-daosta" TargetMode="External"/><Relationship Id="rId35" Type="http://schemas.openxmlformats.org/officeDocument/2006/relationships/hyperlink" Target="https://appaltinnovativi.gov.it/appalti/una-piattaforma-software-per-la-tutela-e-la-valorizzazione-della-risorsa-idrica" TargetMode="External"/><Relationship Id="rId56" Type="http://schemas.openxmlformats.org/officeDocument/2006/relationships/hyperlink" Target="https://appaltinnovativi.gov.it/consultazioni/test-rapidi-per-prevenire-la-brucellosi" TargetMode="External"/><Relationship Id="rId77" Type="http://schemas.openxmlformats.org/officeDocument/2006/relationships/hyperlink" Target="https://appaltinnovativi.gov.it/appalti/azioni-integrate-per-il-miglioramento-della-sicurezza-stradale" TargetMode="External"/><Relationship Id="rId100" Type="http://schemas.openxmlformats.org/officeDocument/2006/relationships/hyperlink" Target="https://appaltinnovativi.gov.it/fabbisogni/innova-per-litalia-dispositivi-di-protezione-individuale-e-ventilatori-polmonari" TargetMode="External"/><Relationship Id="rId105" Type="http://schemas.openxmlformats.org/officeDocument/2006/relationships/hyperlink" Target="https://appaltinnovativi.gov.it/appalti/cerca-dati-relativi-agli-appalti-dellultimo-anno" TargetMode="External"/><Relationship Id="rId126" Type="http://schemas.openxmlformats.org/officeDocument/2006/relationships/hyperlink" Target="http://www.empulia.it/bandi/SitePages/RegionePuglia_db.aspx?getdettaglio=yes&amp;bando=1769836&amp;tipobando=Bando&amp;RicQ=NO&amp;VisQ=SI&amp;tipoDoc=55;167&amp;xslt=XSLT_55;167&amp;scadenzaBando=2015-09-28T14:00:00" TargetMode="External"/><Relationship Id="rId147" Type="http://schemas.openxmlformats.org/officeDocument/2006/relationships/hyperlink" Target="https://appaltinnovativi.gov.it/consultazioni/digital-document-recognition-consultazione-di-mercato" TargetMode="External"/><Relationship Id="rId168" Type="http://schemas.openxmlformats.org/officeDocument/2006/relationships/hyperlink" Target="http://www.sustainable-catering.eu/home/" TargetMode="External"/><Relationship Id="rId8" Type="http://schemas.openxmlformats.org/officeDocument/2006/relationships/hyperlink" Target="https://appaltinnovativi.gov.it/appalti/rete-fognaria-un-sistema-intelligente-per-smaltire-i-fanghi" TargetMode="External"/><Relationship Id="rId51" Type="http://schemas.openxmlformats.org/officeDocument/2006/relationships/hyperlink" Target="https://appaltinnovativi.gov.it/appalti/smartmet-soluzioni-intelligenti-per-controllare-le-reti-idriche" TargetMode="External"/><Relationship Id="rId72" Type="http://schemas.openxmlformats.org/officeDocument/2006/relationships/hyperlink" Target="https://appaltinnovativi.gov.it/appalti/servizi-socio-educativi-a-favore-di-minori-giovani-e-famiglie-di-riferimento" TargetMode="External"/><Relationship Id="rId93" Type="http://schemas.openxmlformats.org/officeDocument/2006/relationships/hyperlink" Target="https://appaltinnovativi.gov.it/appalti/agenas-migliorare-il-supporto-allassistenza-sanitaria-primaria-con-un-sistema-intelligente" TargetMode="External"/><Relationship Id="rId98" Type="http://schemas.openxmlformats.org/officeDocument/2006/relationships/hyperlink" Target="https://appaltinnovativi.gov.it/consultazioni/soluzioni-innovative-per-il-miglioramento-della-mobilit-sostenibile-nelle-aree-a-domanda-debole" TargetMode="External"/><Relationship Id="rId121" Type="http://schemas.openxmlformats.org/officeDocument/2006/relationships/hyperlink" Target="https://inva.i-faber.com/tendering/tenders/000069-2018/view/detail/1" TargetMode="External"/><Relationship Id="rId142" Type="http://schemas.openxmlformats.org/officeDocument/2006/relationships/hyperlink" Target="https://appaltinnovativi.gov.it/consultazioni/controllo-delle-nascite-della-popolazione-canina-randagia-consultazione-di-mercato" TargetMode="External"/><Relationship Id="rId163" Type="http://schemas.openxmlformats.org/officeDocument/2006/relationships/hyperlink" Target="https://appaltinnovativi.gov.it/fabbisogni/soluzioni-per-la-formazione-e-il-supporto-ai-responsabili-degli-appalti-di-innovazione" TargetMode="External"/><Relationship Id="rId184" Type="http://schemas.openxmlformats.org/officeDocument/2006/relationships/printerSettings" Target="../printerSettings/printerSettings1.bin"/><Relationship Id="rId3" Type="http://schemas.openxmlformats.org/officeDocument/2006/relationships/hyperlink" Target="https://appaltinnovativi.gov.it/appalti/nympha-md-app-e-wearable-device-per-la-cura-del-disturbo-bipolare" TargetMode="External"/><Relationship Id="rId25" Type="http://schemas.openxmlformats.org/officeDocument/2006/relationships/hyperlink" Target="https://appaltinnovativi.gov.it/appalti/innovazione-tecnologica-per-la-valutazione-della-fragilita-della-placca-aterosclerotica-coronarica" TargetMode="External"/><Relationship Id="rId46" Type="http://schemas.openxmlformats.org/officeDocument/2006/relationships/hyperlink" Target="https://appaltinnovativi.gov.it/appalti/realta-virtuale-e-aumentata-per-il-trattamento-dellautismo" TargetMode="External"/><Relationship Id="rId67" Type="http://schemas.openxmlformats.org/officeDocument/2006/relationships/hyperlink" Target="https://appaltinnovativi.gov.it/fabbisogni/motore-predittivo-per-la-governance-della-smart-landscape" TargetMode="External"/><Relationship Id="rId116" Type="http://schemas.openxmlformats.org/officeDocument/2006/relationships/hyperlink" Target="http://www.sintel.regione.lombardia.it/eprocdata/auctionDetail.xhtml?id=95316998" TargetMode="External"/><Relationship Id="rId137" Type="http://schemas.openxmlformats.org/officeDocument/2006/relationships/hyperlink" Target="http://www.icr.beniculturali.it/pagina.cfm?usz=6&amp;uid=673&amp;umn=456&amp;smn=672" TargetMode="External"/><Relationship Id="rId158" Type="http://schemas.openxmlformats.org/officeDocument/2006/relationships/hyperlink" Target="http://www.srt.inaf.it/" TargetMode="External"/><Relationship Id="rId20" Type="http://schemas.openxmlformats.org/officeDocument/2006/relationships/hyperlink" Target="https://appaltinnovativi.gov.it/appalti/modelli-tecnico-organizzativi-per-la-cura-dei-pazienti-cronici" TargetMode="External"/><Relationship Id="rId41" Type="http://schemas.openxmlformats.org/officeDocument/2006/relationships/hyperlink" Target="https://appaltinnovativi.gov.it/consultazioni/nuovi-campi-boe-per-lormeggio-in-ambienti-marini-protetti" TargetMode="External"/><Relationship Id="rId62" Type="http://schemas.openxmlformats.org/officeDocument/2006/relationships/hyperlink" Target="https://appaltinnovativi.gov.it/appalti/impianti-di-potabilizzazione-intelligenza-artificiale-per-ridurre-i-consumi" TargetMode="External"/><Relationship Id="rId83" Type="http://schemas.openxmlformats.org/officeDocument/2006/relationships/hyperlink" Target="https://appaltinnovativi.gov.it/fabbisogni/click-energia-un-servizio-che-permetta-ai-nuovi-clienti-di-conoscere-costi-e-dettagli-della-migliore-offerta-di-fornitura-disponibile" TargetMode="External"/><Relationship Id="rId88" Type="http://schemas.openxmlformats.org/officeDocument/2006/relationships/hyperlink" Target="https://appaltinnovativi.gov.it/fabbisogni/minimizzazione-dei-rischi-di-infezione-nei-pazienti-sottoposti-a-cvc" TargetMode="External"/><Relationship Id="rId111" Type="http://schemas.openxmlformats.org/officeDocument/2006/relationships/hyperlink" Target="https://appaltinnovativi.gov.it/appalti/soluzione-per-migliorare-la-vita-dei-cittadini-con-insufficienza-cardiaca---modello-tique-avellino" TargetMode="External"/><Relationship Id="rId132" Type="http://schemas.openxmlformats.org/officeDocument/2006/relationships/hyperlink" Target="https://appaltinnovativi.gov.it/consultazioni/sorveglianza-e-sicurezza-nei-piccoli-borghi-consultazione-di-mercato" TargetMode="External"/><Relationship Id="rId153" Type="http://schemas.openxmlformats.org/officeDocument/2006/relationships/hyperlink" Target="https://www.pleiade.it/acea/sourcing/pleiade/?pagina=trattativa_partecipa&amp;idT=4940&amp;backPage=cGFnaW5hJTNEZGlzcGF0Y2hlciUyNnVybCUzRCUyRmFjZWElMkZzb3VyY2luZyUyRg%3D%3D&amp;hmac=9867c2aebc2e7589a00c8303f02022d7" TargetMode="External"/><Relationship Id="rId174" Type="http://schemas.openxmlformats.org/officeDocument/2006/relationships/hyperlink" Target="https://appaltinnovativi.gov.it/fabbisogni/trip-experience-make-your-tour-museo-e-real-bosco-di-capodimonte" TargetMode="External"/><Relationship Id="rId179" Type="http://schemas.openxmlformats.org/officeDocument/2006/relationships/hyperlink" Target="https://appaltinnovativi.gov.it/fabbisogni/coperture-innovative-per-siti-archeologici" TargetMode="External"/><Relationship Id="rId15" Type="http://schemas.openxmlformats.org/officeDocument/2006/relationships/hyperlink" Target="https://appaltinnovativi.gov.it/consultazioni/infrastruttura-innovativa-per-la-gestione-delle-biorisorse-e-delle-biobanche" TargetMode="External"/><Relationship Id="rId36" Type="http://schemas.openxmlformats.org/officeDocument/2006/relationships/hyperlink" Target="https://appaltinnovativi.gov.it/consultazioni/sistema-innovativo-per-linterpretazione-autonoma-e-accurata-delle-immagini-diagnostiche" TargetMode="External"/><Relationship Id="rId57" Type="http://schemas.openxmlformats.org/officeDocument/2006/relationships/hyperlink" Target="https://appaltinnovativi.gov.it/consultazioni/modelli-ict-per-lo-sviluppo-e-la-gestione-dei-servizi-nei-piccoli-comuni" TargetMode="External"/><Relationship Id="rId106" Type="http://schemas.openxmlformats.org/officeDocument/2006/relationships/hyperlink" Target="https://appaltinnovativi.gov.it/appalti/sviluppo-di-un-laboratorio-urbano-mediante-lutilizzo-di-tecnologie-digitali" TargetMode="External"/><Relationship Id="rId127" Type="http://schemas.openxmlformats.org/officeDocument/2006/relationships/hyperlink" Target="https://stars-pcp.eu/" TargetMode="External"/><Relationship Id="rId10" Type="http://schemas.openxmlformats.org/officeDocument/2006/relationships/hyperlink" Target="https://appaltinnovativi.gov.it/appalti/papirus-tecnologie-e-soluzioni-per-costruzioni-ecosostenibili" TargetMode="External"/><Relationship Id="rId31" Type="http://schemas.openxmlformats.org/officeDocument/2006/relationships/hyperlink" Target="https://appaltinnovativi.gov.it/appalti/tecnologie-per-il-risanamento-ambientale-dei-sedimenti-nel-mar-piccolo-di-taranto" TargetMode="External"/><Relationship Id="rId52" Type="http://schemas.openxmlformats.org/officeDocument/2006/relationships/hyperlink" Target="https://appaltinnovativi.gov.it/appalti/ppi4hpc-soluzioni-per-potenziare-linfrastruttura-di-supercalcolatori" TargetMode="External"/><Relationship Id="rId73" Type="http://schemas.openxmlformats.org/officeDocument/2006/relationships/hyperlink" Target="https://appaltinnovativi.gov.it/fabbisogni/it-solution-lea-from-data-to-healthcare-system-improvement" TargetMode="External"/><Relationship Id="rId78" Type="http://schemas.openxmlformats.org/officeDocument/2006/relationships/hyperlink" Target="https://appaltinnovativi.gov.it/appalti/servizi-di-gestione-e-valorizzazione-del-patrimonio-storico-culturale-sanitario" TargetMode="External"/><Relationship Id="rId94" Type="http://schemas.openxmlformats.org/officeDocument/2006/relationships/hyperlink" Target="https://appaltinnovativi.gov.it/appalti/inps-acquisizione-di-un-sistema-di-anonimazione-dati" TargetMode="External"/><Relationship Id="rId99" Type="http://schemas.openxmlformats.org/officeDocument/2006/relationships/hyperlink" Target="https://appaltinnovativi.gov.it/fabbisogni/innova-per-litalia-soluzioni-per-monitoraggio-prevenzione-e-controllo-della-covid-19" TargetMode="External"/><Relationship Id="rId101" Type="http://schemas.openxmlformats.org/officeDocument/2006/relationships/hyperlink" Target="https://appaltinnovativi.gov.it/fabbisogni/innova-per-litalia-soluzioni-per-la-teleassistenza-a-domicilio-della-covid-19" TargetMode="External"/><Relationship Id="rId122" Type="http://schemas.openxmlformats.org/officeDocument/2006/relationships/hyperlink" Target="http://appweb.regione.vda.it/dbweb/bandigara/bandigar.nsf/%28vediTutti%29/71F1EEC2EE881A9DC12579CF00383194?opendocument&amp;l=&amp;" TargetMode="External"/><Relationship Id="rId143" Type="http://schemas.openxmlformats.org/officeDocument/2006/relationships/hyperlink" Target="http://www.sistema.puglia.it/SistemaPuglia/openlabs?id=43580" TargetMode="External"/><Relationship Id="rId148" Type="http://schemas.openxmlformats.org/officeDocument/2006/relationships/hyperlink" Target="https://appaltinnovativi.gov.it/consultazioni/gestione-biorisorse-e-banche-consultazione-di-mercat" TargetMode="External"/><Relationship Id="rId164" Type="http://schemas.openxmlformats.org/officeDocument/2006/relationships/hyperlink" Target="https://appaltinnovativi.gov.it/fabbisogni/motore-di-ricerca-per-piattaforma-di-open-innovation-procuremen" TargetMode="External"/><Relationship Id="rId169" Type="http://schemas.openxmlformats.org/officeDocument/2006/relationships/hyperlink" Target="https://www.cavspa.it/code/17528/CAV-07-2014" TargetMode="External"/><Relationship Id="rId185" Type="http://schemas.openxmlformats.org/officeDocument/2006/relationships/table" Target="../tables/table1.xml"/><Relationship Id="rId4" Type="http://schemas.openxmlformats.org/officeDocument/2006/relationships/hyperlink" Target="https://appaltinnovativi.gov.it/appalti/decipher-soluzioni-per-tenere-sotto-controllo-la-salute-dei-malati-cronici-in-remoto" TargetMode="External"/><Relationship Id="rId9" Type="http://schemas.openxmlformats.org/officeDocument/2006/relationships/hyperlink" Target="https://appaltinnovativi.gov.it/appalti/acquedotti-un-dispositivo-per-segnalare-gli-sprechi-dacqua" TargetMode="External"/><Relationship Id="rId180" Type="http://schemas.openxmlformats.org/officeDocument/2006/relationships/hyperlink" Target="https://appaltinnovativi.gov.it/fabbisogni/individuazione-nuove-tecnologie-di-lavorazione-delle-materie-prime-seconde-per-il-loro-riutilizzo" TargetMode="External"/><Relationship Id="rId26" Type="http://schemas.openxmlformats.org/officeDocument/2006/relationships/hyperlink" Target="https://appaltinnovativi.gov.it/consultazioni/individuare-prodotti-ittici-decongelati-venduti-come-freschi" TargetMode="External"/><Relationship Id="rId47" Type="http://schemas.openxmlformats.org/officeDocument/2006/relationships/hyperlink" Target="https://appaltinnovativi.gov.it/consultazioni/ridurre-la-produzione-di-fanghi-biologici-nei-piccoli-depuratori" TargetMode="External"/><Relationship Id="rId68" Type="http://schemas.openxmlformats.org/officeDocument/2006/relationships/hyperlink" Target="https://appaltinnovativi.gov.it/fabbisogni/soluzioni-per-la-formazione-e-il-supporto-ai-responsabili-degli-appalti-di-innovazione" TargetMode="External"/><Relationship Id="rId89" Type="http://schemas.openxmlformats.org/officeDocument/2006/relationships/hyperlink" Target="https://appaltinnovativi.gov.it/fabbisogni/soluzioni-per-monitorare-la-qualit-delle-acque-prima-e-dopo-la-canalizzazione" TargetMode="External"/><Relationship Id="rId112" Type="http://schemas.openxmlformats.org/officeDocument/2006/relationships/hyperlink" Target="https://appaltinnovativi.gov.it/fabbisogni/tecnologie-avanzate-per-il-trasporto-ferroviario" TargetMode="External"/><Relationship Id="rId133" Type="http://schemas.openxmlformats.org/officeDocument/2006/relationships/hyperlink" Target="https://appaltinnovativi.gov.it/consultazioni/sistemi-intelligenti-per-il-monitoraggio-del-paziente-anziano-consultazione-di-mercato" TargetMode="External"/><Relationship Id="rId154" Type="http://schemas.openxmlformats.org/officeDocument/2006/relationships/hyperlink" Target="https://areus.sardegna.it/index.php?xsl=117&amp;s=13&amp;v=9&amp;c=5014&amp;id=369824&amp;va=&amp;tipodoc=1,3" TargetMode="External"/><Relationship Id="rId175" Type="http://schemas.openxmlformats.org/officeDocument/2006/relationships/hyperlink" Target="https://appaltinnovativi.gov.it/fabbisogni/influxapp-sistema-di-sorveglianza-dell-influenza-stagionale" TargetMode="External"/><Relationship Id="rId16" Type="http://schemas.openxmlformats.org/officeDocument/2006/relationships/hyperlink" Target="https://appaltinnovativi.gov.it/consultazioni/tecnologie-innovative-per-la-gestione-delle-cure-domiciliari-dei-malati-terminali" TargetMode="External"/><Relationship Id="rId37" Type="http://schemas.openxmlformats.org/officeDocument/2006/relationships/hyperlink" Target="https://appaltinnovativi.gov.it/consultazioni/soluzioni-innovative-per-interventi-di-soccorso-in-elicottero-in-condizioni-meteo-ambientali-limite" TargetMode="External"/><Relationship Id="rId58" Type="http://schemas.openxmlformats.org/officeDocument/2006/relationships/hyperlink" Target="https://appaltinnovativi.gov.it/consultazioni/sorveglianza-e-sicurezza-nei-piccoli-borghi" TargetMode="External"/><Relationship Id="rId79" Type="http://schemas.openxmlformats.org/officeDocument/2006/relationships/hyperlink" Target="https://appaltinnovativi.gov.it/consultazioni/sviluppo-tecnologico-dellimaging-nei-sistemi-di-assistenza-e-supporto-chirurgico" TargetMode="External"/><Relationship Id="rId102" Type="http://schemas.openxmlformats.org/officeDocument/2006/relationships/hyperlink" Target="https://appaltinnovativi.gov.it/fabbisogni/innova-per-litalia-soluzioni-per-la-stima-del-livello-di-esposizione-alla-covid-19" TargetMode="External"/><Relationship Id="rId123" Type="http://schemas.openxmlformats.org/officeDocument/2006/relationships/hyperlink" Target="http://www.commissariobonificataranto.it/bando-di-gara-partnerariato-per-linnovazione/" TargetMode="External"/><Relationship Id="rId144" Type="http://schemas.openxmlformats.org/officeDocument/2006/relationships/hyperlink" Target="https://appaltinnovativi.gov.it/consultazioni/early-warning-per-invasi-idrici-soggetti-a-fioritura-di-cianobatteri-tossici-pagina-informativ" TargetMode="External"/><Relationship Id="rId90" Type="http://schemas.openxmlformats.org/officeDocument/2006/relationships/hyperlink" Target="https://appaltinnovativi.gov.it/consultazioni/nuove-tecnologie-di-lavorazione-delle-materie-prime-seconde-per-il-loro-riutilizzo" TargetMode="External"/><Relationship Id="rId165" Type="http://schemas.openxmlformats.org/officeDocument/2006/relationships/hyperlink" Target="https://appaltinnovativi.gov.it/fabbisogni/luoghi-e-persone-soluzioni-per-aggregare-organizzare-e-promuovere-l-esperienza-dei-territori" TargetMode="External"/><Relationship Id="rId27" Type="http://schemas.openxmlformats.org/officeDocument/2006/relationships/hyperlink" Target="https://appaltinnovativi.gov.it/consultazioni/controllo-delle-nascite-della-popolazione-canina-randagia" TargetMode="External"/><Relationship Id="rId48" Type="http://schemas.openxmlformats.org/officeDocument/2006/relationships/hyperlink" Target="https://appaltinnovativi.gov.it/appalti/anti-superbugs-un-apparecchio-intelligente-per-rilevare-i-batteri" TargetMode="External"/><Relationship Id="rId69" Type="http://schemas.openxmlformats.org/officeDocument/2006/relationships/hyperlink" Target="https://appaltinnovativi.gov.it/fabbisogni/soluzioni-per-la-formazione-e-il-supporto-ai-responsabili-degli-appalti-di-innovazione" TargetMode="External"/><Relationship Id="rId113" Type="http://schemas.openxmlformats.org/officeDocument/2006/relationships/hyperlink" Target="http://www.beniculturali.it/mibac/opencms/MiBAC/sito-MiBAC/Contenuti/MibacUnif/Appalti/visualizza_asset.html?id=175444&amp;pagename=230" TargetMode="External"/><Relationship Id="rId134" Type="http://schemas.openxmlformats.org/officeDocument/2006/relationships/hyperlink" Target="https://appaltinnovativi.gov.it/consultazioni/sviluppo-di-test-rapidi-ed-economici-su-animali-e-alimenti-consultazione-di-mercato" TargetMode="External"/><Relationship Id="rId80" Type="http://schemas.openxmlformats.org/officeDocument/2006/relationships/hyperlink" Target="https://appaltinnovativi.gov.it/fabbisogni/trip-experience-make-your-tour---museo-e-real-bosco-di-capodimonte" TargetMode="External"/><Relationship Id="rId155" Type="http://schemas.openxmlformats.org/officeDocument/2006/relationships/hyperlink" Target="https://www.sardegnaricerche.it/index.php?xsl=558&amp;tipodoc=3&amp;s=13&amp;v=9&amp;c=4200&amp;c1=4200&amp;id=75566&amp;va=&amp;b" TargetMode="External"/><Relationship Id="rId176" Type="http://schemas.openxmlformats.org/officeDocument/2006/relationships/hyperlink" Target="https://appaltinnovativi.gov.it/fabbisogni/water-hack-soluzioni-per-il-riutilizzo-delle-acque-trattate" TargetMode="External"/><Relationship Id="rId17" Type="http://schemas.openxmlformats.org/officeDocument/2006/relationships/hyperlink" Target="https://appaltinnovativi.gov.it/consultazioni/screening-e-monitoraggio-cardiovascolare-su-soggetti-a-rischio" TargetMode="External"/><Relationship Id="rId38" Type="http://schemas.openxmlformats.org/officeDocument/2006/relationships/hyperlink" Target="https://appaltinnovativi.gov.it/consultazioni/sistemi-innovativi-per-la-gestione-delle-lagune-costiere" TargetMode="External"/><Relationship Id="rId59" Type="http://schemas.openxmlformats.org/officeDocument/2006/relationships/hyperlink" Target="https://appaltinnovativi.gov.it/consultazioni/sistemi-intelligenti-per-il-monitoraggio-del-paziente-anziano" TargetMode="External"/><Relationship Id="rId103" Type="http://schemas.openxmlformats.org/officeDocument/2006/relationships/hyperlink" Target="https://appaltinnovativi.gov.it/fabbisogni/innova-per-litaliasoluzioni-per-la-diagnosi-precoce-della-covid-19" TargetMode="External"/><Relationship Id="rId124" Type="http://schemas.openxmlformats.org/officeDocument/2006/relationships/hyperlink" Target="http://www.regione.piemonte.it/bandipiemonte/appl/dettaglio_bando_front.php?id_bando=298" TargetMode="External"/><Relationship Id="rId70" Type="http://schemas.openxmlformats.org/officeDocument/2006/relationships/hyperlink" Target="https://appaltinnovativi.gov.it/fabbisogni/un-motore-di-ricerca-piattaforme-di-open-innovation-procurement" TargetMode="External"/><Relationship Id="rId91" Type="http://schemas.openxmlformats.org/officeDocument/2006/relationships/hyperlink" Target="https://appaltinnovativi.gov.it/consultazioni/digitalizzazione-dei-concorsi-pubblici-del-ministero-della-giustizia" TargetMode="External"/><Relationship Id="rId145" Type="http://schemas.openxmlformats.org/officeDocument/2006/relationships/hyperlink" Target="https://appaltinnovativi.gov.it/consultazioni/sviluppo-di-soluzioni-innovative-per-l-erogazione-di-servizi-di-assistenza-domiciliare-integrata-consultazione-di-mercatoo" TargetMode="External"/><Relationship Id="rId166" Type="http://schemas.openxmlformats.org/officeDocument/2006/relationships/hyperlink" Target="https://www.comune.pordenone.it/it/comune/albo/bandi-avvisi/bandi-e-appalti/appalti-di-lavori-servizi-e-forniture/procedure-aperte-e-ristrette/servizi/scaduti/partenariato-per-linnovazione-servizio-integrato-socio-educativo-e-di-sviluppo-di-comunita" TargetMode="External"/><Relationship Id="rId1" Type="http://schemas.openxmlformats.org/officeDocument/2006/relationships/hyperlink" Target="https://appaltinnovativi.gov.it/appalti/cloud-for-europe-realizzare-un-mercato-unico-europeo-per-i-servizi-cloud-della-pa" TargetMode="External"/><Relationship Id="rId28" Type="http://schemas.openxmlformats.org/officeDocument/2006/relationships/hyperlink" Target="https://appaltinnovativi.gov.it/appalti/applicazioni-innovative-di-telecontrollo-per-il-monitoraggio-ambientale" TargetMode="External"/><Relationship Id="rId49" Type="http://schemas.openxmlformats.org/officeDocument/2006/relationships/hyperlink" Target="https://appaltinnovativi.gov.it/appalti/proempower-diabete-cure-personalizzate-con-laiuto-della-tecnologia" TargetMode="External"/><Relationship Id="rId114" Type="http://schemas.openxmlformats.org/officeDocument/2006/relationships/hyperlink" Target="https://www.arte.ge.it/acquisti-e-gare/gare-arte.html" TargetMode="External"/><Relationship Id="rId60" Type="http://schemas.openxmlformats.org/officeDocument/2006/relationships/hyperlink" Target="https://appaltinnovativi.gov.it/consultazioni/individuare-antibiotici-negli-alimenti-di-origine-animale" TargetMode="External"/><Relationship Id="rId81" Type="http://schemas.openxmlformats.org/officeDocument/2006/relationships/hyperlink" Target="https://appaltinnovativi.gov.it/fabbisogni/influxapp-sistema-di-sorveglianza-dellinfluenza-stagionale" TargetMode="External"/><Relationship Id="rId135" Type="http://schemas.openxmlformats.org/officeDocument/2006/relationships/hyperlink" Target="https://appaltinnovativi.gov.it/consultazioni/strumenti-e-modelli-per-la-gestione-dei-processi-e-dei-rischi-in-sanita-consultazione-di-mercato" TargetMode="External"/><Relationship Id="rId156" Type="http://schemas.openxmlformats.org/officeDocument/2006/relationships/hyperlink" Target="https://www.hsangiovanni.roma.it/allegati/15621/AVVISO_CONSULTAZIONE_PRELIMINARE_DI_MERCATO-9a169758735cbd85500d552840a4b639.pdf" TargetMode="External"/><Relationship Id="rId177" Type="http://schemas.openxmlformats.org/officeDocument/2006/relationships/hyperlink" Target="https://appaltinnovativi.gov.it/fabbisogni/click-energia-un-servizio-che-permetta-ai-nuovi-clienti-di-conoscere-costi-e-dettagli-della-migliore-offerta-di-fornitura-disponibil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prolitepartnership.eu/" TargetMode="External"/><Relationship Id="rId7" Type="http://schemas.openxmlformats.org/officeDocument/2006/relationships/printerSettings" Target="../printerSettings/printerSettings2.bin"/><Relationship Id="rId2" Type="http://schemas.openxmlformats.org/officeDocument/2006/relationships/hyperlink" Target="http://www.ecoquip.eu/uploads/pdfs/Case%20Study%204%20-%20Innovative%20healthcare%20facility%20management%20for%20people.pdf" TargetMode="External"/><Relationship Id="rId1" Type="http://schemas.openxmlformats.org/officeDocument/2006/relationships/hyperlink" Target="http://www.ecoquip.eu/procurement-projects/improving-patient-access-to-healthcare-services.html" TargetMode="External"/><Relationship Id="rId6" Type="http://schemas.openxmlformats.org/officeDocument/2006/relationships/hyperlink" Target="https://appaltinnovativi.gov.it/appalti/servizi-di-gestione-e-valorizzazione-del-patrimonio-storico-culturale-sanitario" TargetMode="External"/><Relationship Id="rId5" Type="http://schemas.openxmlformats.org/officeDocument/2006/relationships/hyperlink" Target="http://www.hsangiovanni.roma.it/servizi-sopra-soglia/39864-gara.html" TargetMode="External"/><Relationship Id="rId4" Type="http://schemas.openxmlformats.org/officeDocument/2006/relationships/hyperlink" Target="mailto:fpontoriero@hsangiovanni.roma.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appaltinnovativi.gov.it/appalti/safespotter-una-piattaforma-per-prevenire-e-analizzare-eventi-incidentali"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gazzettaufficiale.it/eli/id/2018/01/26/TX18BFM1644/S5" TargetMode="External"/><Relationship Id="rId2" Type="http://schemas.openxmlformats.org/officeDocument/2006/relationships/hyperlink" Target="https://garetelematiche.provincia.rc.it/portale/index.php/bandi?getdettaglio=yes&amp;bando=140797&amp;tipobando=Bando&amp;RicQ=YES&amp;VisQ=SI&amp;tipoDoc=55;167&amp;xslt=XSLT_55;167&amp;scadenzaBando=2016-07-22T12:00:00" TargetMode="External"/><Relationship Id="rId1" Type="http://schemas.openxmlformats.org/officeDocument/2006/relationships/hyperlink" Target="https://www.unica.it/unica/protected/98438/0/def/ref/GNC98263/" TargetMode="External"/><Relationship Id="rId6" Type="http://schemas.openxmlformats.org/officeDocument/2006/relationships/printerSettings" Target="../printerSettings/printerSettings3.bin"/><Relationship Id="rId5" Type="http://schemas.openxmlformats.org/officeDocument/2006/relationships/hyperlink" Target="http://www.beniculturali.it/mibac/opencms/MiBAC/sito-MiBAC/Contenuti/MibacUnif/Appalti/visualizza_asset.html?id=175444&amp;pagename=230" TargetMode="External"/><Relationship Id="rId4" Type="http://schemas.openxmlformats.org/officeDocument/2006/relationships/hyperlink" Target="../../../../../../../../../../../../../../../../../../../Piattaforma%20e-procurement%20di%20innovazione/1.https:/www.comune.pordenone.it/it/comune/albo/bandi-avvisi/bandi-e-appalti/appalti-di-lavori-servizi-e-forniture/procedure-aperte-e-ristrette/servizi/scaduti/partenariato-per-linnovazione-servizio-integrato-socio-educativo-e-di-sviluppo-di-comuni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29"/>
  <sheetViews>
    <sheetView topLeftCell="A28" workbookViewId="0">
      <selection activeCell="D29" sqref="D29"/>
    </sheetView>
  </sheetViews>
  <sheetFormatPr defaultRowHeight="14.45"/>
  <cols>
    <col min="2" max="2" width="33" customWidth="1"/>
    <col min="3" max="3" width="31.140625" customWidth="1"/>
    <col min="4" max="4" width="27.85546875" bestFit="1" customWidth="1"/>
  </cols>
  <sheetData>
    <row r="3" spans="1:4" ht="14.45" customHeight="1">
      <c r="A3" s="152" t="s">
        <v>0</v>
      </c>
      <c r="B3" s="152"/>
      <c r="C3" s="152"/>
      <c r="D3" s="152"/>
    </row>
    <row r="4" spans="1:4">
      <c r="A4" s="130" t="s">
        <v>1</v>
      </c>
      <c r="B4" s="131" t="s">
        <v>2</v>
      </c>
      <c r="C4" s="130" t="s">
        <v>3</v>
      </c>
      <c r="D4" s="131" t="s">
        <v>4</v>
      </c>
    </row>
    <row r="5" spans="1:4">
      <c r="A5" s="145" t="s">
        <v>5</v>
      </c>
      <c r="B5" s="132" t="s">
        <v>6</v>
      </c>
      <c r="C5" s="151" t="s">
        <v>7</v>
      </c>
      <c r="D5" s="153" t="s">
        <v>8</v>
      </c>
    </row>
    <row r="6" spans="1:4" ht="52.5" customHeight="1">
      <c r="A6" s="146"/>
      <c r="B6" s="133" t="s">
        <v>9</v>
      </c>
      <c r="C6" s="151"/>
      <c r="D6" s="153"/>
    </row>
    <row r="7" spans="1:4" ht="29.1">
      <c r="A7" s="145" t="s">
        <v>10</v>
      </c>
      <c r="B7" s="132" t="s">
        <v>11</v>
      </c>
      <c r="C7" s="154" t="s">
        <v>12</v>
      </c>
      <c r="D7" s="150" t="s">
        <v>13</v>
      </c>
    </row>
    <row r="8" spans="1:4" ht="124.5" customHeight="1">
      <c r="A8" s="146"/>
      <c r="B8" s="133" t="s">
        <v>14</v>
      </c>
      <c r="C8" s="154"/>
      <c r="D8" s="150"/>
    </row>
    <row r="9" spans="1:4" ht="72.599999999999994">
      <c r="A9" s="145" t="s">
        <v>15</v>
      </c>
      <c r="B9" s="132" t="s">
        <v>16</v>
      </c>
      <c r="C9" s="151" t="s">
        <v>17</v>
      </c>
      <c r="D9" s="150" t="s">
        <v>18</v>
      </c>
    </row>
    <row r="10" spans="1:4" ht="72.599999999999994">
      <c r="A10" s="146"/>
      <c r="B10" s="133" t="s">
        <v>19</v>
      </c>
      <c r="C10" s="151"/>
      <c r="D10" s="150"/>
    </row>
    <row r="11" spans="1:4" ht="101.45">
      <c r="A11" s="134" t="s">
        <v>20</v>
      </c>
      <c r="B11" s="135" t="s">
        <v>21</v>
      </c>
      <c r="C11" s="136" t="s">
        <v>22</v>
      </c>
      <c r="D11" s="98" t="s">
        <v>23</v>
      </c>
    </row>
    <row r="12" spans="1:4">
      <c r="A12" s="145" t="s">
        <v>24</v>
      </c>
      <c r="B12" s="132" t="s">
        <v>25</v>
      </c>
      <c r="C12" s="147"/>
      <c r="D12" s="148"/>
    </row>
    <row r="13" spans="1:4" ht="57.95">
      <c r="A13" s="146"/>
      <c r="B13" s="133" t="s">
        <v>26</v>
      </c>
      <c r="C13" s="147"/>
      <c r="D13" s="148"/>
    </row>
    <row r="14" spans="1:4" ht="29.1">
      <c r="A14" s="145" t="s">
        <v>27</v>
      </c>
      <c r="B14" s="132" t="s">
        <v>28</v>
      </c>
      <c r="C14" s="147"/>
      <c r="D14" s="148"/>
    </row>
    <row r="15" spans="1:4" ht="43.5">
      <c r="A15" s="146"/>
      <c r="B15" s="133" t="s">
        <v>29</v>
      </c>
      <c r="C15" s="147"/>
      <c r="D15" s="148"/>
    </row>
    <row r="16" spans="1:4" ht="43.5">
      <c r="A16" s="145" t="s">
        <v>30</v>
      </c>
      <c r="B16" s="132" t="s">
        <v>31</v>
      </c>
      <c r="C16" s="147"/>
      <c r="D16" s="148"/>
    </row>
    <row r="17" spans="1:4" ht="29.1">
      <c r="A17" s="149"/>
      <c r="B17" s="137" t="s">
        <v>32</v>
      </c>
      <c r="C17" s="147"/>
      <c r="D17" s="148"/>
    </row>
    <row r="18" spans="1:4" ht="43.5">
      <c r="A18" s="149"/>
      <c r="B18" s="137" t="s">
        <v>33</v>
      </c>
      <c r="C18" s="147"/>
      <c r="D18" s="148"/>
    </row>
    <row r="19" spans="1:4" ht="29.1">
      <c r="A19" s="146"/>
      <c r="B19" s="133" t="s">
        <v>34</v>
      </c>
      <c r="C19" s="147"/>
      <c r="D19" s="148"/>
    </row>
    <row r="20" spans="1:4" ht="29.1">
      <c r="A20" s="145" t="s">
        <v>35</v>
      </c>
      <c r="B20" s="132" t="s">
        <v>36</v>
      </c>
      <c r="C20" s="147"/>
      <c r="D20" s="148"/>
    </row>
    <row r="21" spans="1:4" ht="87">
      <c r="A21" s="146"/>
      <c r="B21" s="133" t="s">
        <v>37</v>
      </c>
      <c r="C21" s="147"/>
      <c r="D21" s="148"/>
    </row>
    <row r="22" spans="1:4" ht="130.5">
      <c r="A22" s="134" t="s">
        <v>38</v>
      </c>
      <c r="B22" s="135" t="s">
        <v>39</v>
      </c>
      <c r="C22" s="138"/>
      <c r="D22" s="139"/>
    </row>
    <row r="23" spans="1:4" ht="29.1">
      <c r="A23" s="145" t="s">
        <v>40</v>
      </c>
      <c r="B23" s="132" t="s">
        <v>41</v>
      </c>
      <c r="C23" s="147"/>
      <c r="D23" s="148"/>
    </row>
    <row r="24" spans="1:4" ht="43.5">
      <c r="A24" s="146"/>
      <c r="B24" s="133" t="s">
        <v>42</v>
      </c>
      <c r="C24" s="147"/>
      <c r="D24" s="148"/>
    </row>
    <row r="25" spans="1:4">
      <c r="A25" s="145" t="s">
        <v>43</v>
      </c>
      <c r="B25" s="132" t="s">
        <v>44</v>
      </c>
      <c r="C25" s="147"/>
      <c r="D25" s="148"/>
    </row>
    <row r="26" spans="1:4" ht="43.5">
      <c r="A26" s="146"/>
      <c r="B26" s="133" t="s">
        <v>45</v>
      </c>
      <c r="C26" s="147"/>
      <c r="D26" s="148"/>
    </row>
    <row r="27" spans="1:4" ht="29.1">
      <c r="A27" s="145" t="s">
        <v>46</v>
      </c>
      <c r="B27" s="132" t="s">
        <v>47</v>
      </c>
      <c r="C27" s="147"/>
      <c r="D27" s="148"/>
    </row>
    <row r="28" spans="1:4" ht="43.5">
      <c r="A28" s="146"/>
      <c r="B28" s="133" t="s">
        <v>42</v>
      </c>
      <c r="C28" s="147"/>
      <c r="D28" s="148"/>
    </row>
    <row r="29" spans="1:4" ht="57.95">
      <c r="A29" s="134" t="s">
        <v>48</v>
      </c>
      <c r="B29" s="135" t="s">
        <v>49</v>
      </c>
      <c r="C29" s="138"/>
      <c r="D29" s="99" t="s">
        <v>50</v>
      </c>
    </row>
  </sheetData>
  <mergeCells count="31">
    <mergeCell ref="A3:D3"/>
    <mergeCell ref="A5:A6"/>
    <mergeCell ref="C5:C6"/>
    <mergeCell ref="D5:D6"/>
    <mergeCell ref="A7:A8"/>
    <mergeCell ref="C7:C8"/>
    <mergeCell ref="D7:D8"/>
    <mergeCell ref="D9:D10"/>
    <mergeCell ref="A12:A13"/>
    <mergeCell ref="C12:C13"/>
    <mergeCell ref="D12:D13"/>
    <mergeCell ref="A14:A15"/>
    <mergeCell ref="C14:C15"/>
    <mergeCell ref="D14:D15"/>
    <mergeCell ref="A9:A10"/>
    <mergeCell ref="C9:C10"/>
    <mergeCell ref="A16:A19"/>
    <mergeCell ref="C16:C19"/>
    <mergeCell ref="D16:D19"/>
    <mergeCell ref="A20:A21"/>
    <mergeCell ref="C20:C21"/>
    <mergeCell ref="D20:D21"/>
    <mergeCell ref="A27:A28"/>
    <mergeCell ref="C27:C28"/>
    <mergeCell ref="D27:D28"/>
    <mergeCell ref="A23:A24"/>
    <mergeCell ref="C23:C24"/>
    <mergeCell ref="D23:D24"/>
    <mergeCell ref="A25:A26"/>
    <mergeCell ref="C25:C26"/>
    <mergeCell ref="D25:D26"/>
  </mergeCells>
  <hyperlinks>
    <hyperlink ref="D5" r:id="rId1" xr:uid="{8C1FDEB3-4801-4F64-BCC4-C6B14E75F516}"/>
    <hyperlink ref="D7" r:id="rId2" xr:uid="{124AF028-7785-46D0-9053-95A8C0EEB1E6}"/>
    <hyperlink ref="D9" r:id="rId3" xr:uid="{59518236-B9BB-4748-91F2-C2854064D830}"/>
    <hyperlink ref="D11" r:id="rId4" xr:uid="{32B3DF8E-87EA-4D4E-98AD-7FF562A96EB5}"/>
    <hyperlink ref="D29" location="'Elenco sfide'!A1" display="Elenco sfide" xr:uid="{35FEC1C3-F5D6-4EBD-BCCB-AF4C448D6D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14"/>
  <sheetViews>
    <sheetView tabSelected="1" zoomScale="85" zoomScaleNormal="85" workbookViewId="0">
      <pane xSplit="2" ySplit="1" topLeftCell="C99" activePane="bottomRight" state="frozen"/>
      <selection pane="bottomRight" activeCell="B99" sqref="B99"/>
      <selection pane="bottomLeft" activeCell="E48" sqref="E48"/>
      <selection pane="topRight" activeCell="E48" sqref="E48"/>
    </sheetView>
  </sheetViews>
  <sheetFormatPr defaultColWidth="8.85546875" defaultRowHeight="14.45"/>
  <cols>
    <col min="1" max="1" width="21.5703125" style="106" customWidth="1"/>
    <col min="2" max="2" width="44.7109375" style="96" customWidth="1"/>
    <col min="3" max="3" width="19.28515625" style="96" bestFit="1" customWidth="1"/>
    <col min="4" max="4" width="28.42578125" style="96" bestFit="1" customWidth="1"/>
    <col min="5" max="5" width="28.7109375" style="59" customWidth="1"/>
    <col min="6" max="6" width="30" style="96" customWidth="1"/>
    <col min="7" max="7" width="23.5703125" style="106" customWidth="1"/>
    <col min="8" max="8" width="46.42578125" style="96" customWidth="1"/>
    <col min="9" max="9" width="60" style="106" customWidth="1"/>
    <col min="10" max="10" width="61" customWidth="1"/>
    <col min="11" max="13" width="59.85546875" style="59" customWidth="1"/>
  </cols>
  <sheetData>
    <row r="1" spans="1:14" s="67" customFormat="1">
      <c r="A1" s="110" t="s">
        <v>5</v>
      </c>
      <c r="B1" s="111" t="s">
        <v>10</v>
      </c>
      <c r="C1" s="111" t="s">
        <v>15</v>
      </c>
      <c r="D1" s="111" t="s">
        <v>20</v>
      </c>
      <c r="E1" s="111" t="s">
        <v>24</v>
      </c>
      <c r="F1" s="111" t="s">
        <v>27</v>
      </c>
      <c r="G1" s="111" t="s">
        <v>51</v>
      </c>
      <c r="H1" s="111" t="s">
        <v>38</v>
      </c>
      <c r="I1" s="111" t="s">
        <v>40</v>
      </c>
      <c r="J1" s="111" t="s">
        <v>43</v>
      </c>
      <c r="K1" s="111" t="s">
        <v>46</v>
      </c>
      <c r="L1" s="111" t="s">
        <v>48</v>
      </c>
      <c r="M1" s="111" t="s">
        <v>35</v>
      </c>
      <c r="N1" s="108"/>
    </row>
    <row r="2" spans="1:14" s="67" customFormat="1" ht="87">
      <c r="A2" s="107">
        <v>1</v>
      </c>
      <c r="B2" s="76" t="s">
        <v>52</v>
      </c>
      <c r="C2" s="26" t="s">
        <v>53</v>
      </c>
      <c r="D2" s="26" t="s">
        <v>54</v>
      </c>
      <c r="E2" s="26" t="s">
        <v>55</v>
      </c>
      <c r="F2" s="26" t="s">
        <v>56</v>
      </c>
      <c r="G2" s="27">
        <v>2016</v>
      </c>
      <c r="H2" s="26" t="s">
        <v>57</v>
      </c>
      <c r="I2" s="53" t="s">
        <v>58</v>
      </c>
      <c r="J2" s="26" t="s">
        <v>57</v>
      </c>
      <c r="K2" s="53" t="s">
        <v>58</v>
      </c>
      <c r="L2" s="76" t="s">
        <v>59</v>
      </c>
      <c r="M2" s="56">
        <v>5300000</v>
      </c>
      <c r="N2" s="108"/>
    </row>
    <row r="3" spans="1:14" s="67" customFormat="1" ht="57.95">
      <c r="A3" s="107">
        <v>2</v>
      </c>
      <c r="B3" s="99" t="s">
        <v>60</v>
      </c>
      <c r="C3" s="26" t="s">
        <v>53</v>
      </c>
      <c r="D3" s="26" t="s">
        <v>54</v>
      </c>
      <c r="E3" s="26" t="s">
        <v>61</v>
      </c>
      <c r="F3" s="26" t="s">
        <v>62</v>
      </c>
      <c r="G3" s="27">
        <v>2016</v>
      </c>
      <c r="H3" s="48" t="s">
        <v>63</v>
      </c>
      <c r="I3" s="53" t="s">
        <v>64</v>
      </c>
      <c r="J3" s="48" t="s">
        <v>65</v>
      </c>
      <c r="K3" s="53" t="s">
        <v>64</v>
      </c>
      <c r="L3" s="76" t="s">
        <v>66</v>
      </c>
      <c r="M3" s="56">
        <v>3632800</v>
      </c>
      <c r="N3" s="108"/>
    </row>
    <row r="4" spans="1:14" s="67" customFormat="1" ht="101.45">
      <c r="A4" s="107">
        <v>3</v>
      </c>
      <c r="B4" s="99" t="s">
        <v>67</v>
      </c>
      <c r="C4" s="26" t="s">
        <v>53</v>
      </c>
      <c r="D4" s="26" t="s">
        <v>54</v>
      </c>
      <c r="E4" s="26" t="s">
        <v>68</v>
      </c>
      <c r="F4" s="26" t="s">
        <v>62</v>
      </c>
      <c r="G4" s="27">
        <v>2016</v>
      </c>
      <c r="H4" s="50" t="s">
        <v>69</v>
      </c>
      <c r="I4" s="53" t="s">
        <v>70</v>
      </c>
      <c r="J4" s="26" t="s">
        <v>71</v>
      </c>
      <c r="K4" s="53" t="s">
        <v>72</v>
      </c>
      <c r="L4" s="76" t="s">
        <v>73</v>
      </c>
      <c r="M4" s="56">
        <v>3876731.92</v>
      </c>
      <c r="N4" s="108"/>
    </row>
    <row r="5" spans="1:14" s="67" customFormat="1" ht="130.5">
      <c r="A5" s="107">
        <v>4</v>
      </c>
      <c r="B5" s="99" t="s">
        <v>74</v>
      </c>
      <c r="C5" s="26" t="s">
        <v>75</v>
      </c>
      <c r="D5" s="26" t="s">
        <v>54</v>
      </c>
      <c r="E5" s="26" t="s">
        <v>76</v>
      </c>
      <c r="F5" s="26" t="s">
        <v>77</v>
      </c>
      <c r="G5" s="27">
        <v>2016</v>
      </c>
      <c r="H5" s="26" t="s">
        <v>78</v>
      </c>
      <c r="I5" s="53" t="s">
        <v>79</v>
      </c>
      <c r="J5" s="26" t="s">
        <v>71</v>
      </c>
      <c r="K5" s="54" t="s">
        <v>72</v>
      </c>
      <c r="L5" s="99" t="s">
        <v>80</v>
      </c>
      <c r="M5" s="142">
        <v>1641379.76</v>
      </c>
      <c r="N5" s="108"/>
    </row>
    <row r="6" spans="1:14" s="67" customFormat="1" ht="144.94999999999999">
      <c r="A6" s="107">
        <v>5</v>
      </c>
      <c r="B6" s="76" t="s">
        <v>81</v>
      </c>
      <c r="C6" s="26" t="s">
        <v>53</v>
      </c>
      <c r="D6" s="26" t="s">
        <v>82</v>
      </c>
      <c r="E6" s="26" t="s">
        <v>83</v>
      </c>
      <c r="F6" s="26" t="s">
        <v>56</v>
      </c>
      <c r="G6" s="27">
        <v>2016</v>
      </c>
      <c r="H6" s="27" t="s">
        <v>84</v>
      </c>
      <c r="I6" s="27" t="s">
        <v>85</v>
      </c>
      <c r="J6" s="27" t="s">
        <v>84</v>
      </c>
      <c r="K6" s="27" t="s">
        <v>85</v>
      </c>
      <c r="L6" s="76" t="s">
        <v>86</v>
      </c>
      <c r="M6" s="75">
        <v>316500</v>
      </c>
      <c r="N6" s="108"/>
    </row>
    <row r="7" spans="1:14" s="67" customFormat="1" ht="57.95">
      <c r="A7" s="107">
        <v>6</v>
      </c>
      <c r="B7" s="99" t="s">
        <v>87</v>
      </c>
      <c r="C7" s="26" t="s">
        <v>53</v>
      </c>
      <c r="D7" s="26" t="s">
        <v>54</v>
      </c>
      <c r="E7" s="26" t="s">
        <v>88</v>
      </c>
      <c r="F7" s="26" t="s">
        <v>62</v>
      </c>
      <c r="G7" s="27">
        <v>2019</v>
      </c>
      <c r="H7" s="26" t="s">
        <v>89</v>
      </c>
      <c r="I7" s="53" t="s">
        <v>90</v>
      </c>
      <c r="J7" s="26" t="s">
        <v>89</v>
      </c>
      <c r="K7" s="53" t="s">
        <v>90</v>
      </c>
      <c r="L7" s="77" t="s">
        <v>91</v>
      </c>
      <c r="M7" s="56">
        <v>2848450.41</v>
      </c>
      <c r="N7" s="108"/>
    </row>
    <row r="8" spans="1:14" s="67" customFormat="1" ht="101.45">
      <c r="A8" s="107">
        <v>7</v>
      </c>
      <c r="B8" s="99" t="s">
        <v>92</v>
      </c>
      <c r="C8" s="26" t="s">
        <v>53</v>
      </c>
      <c r="D8" s="26" t="s">
        <v>54</v>
      </c>
      <c r="E8" s="26" t="s">
        <v>93</v>
      </c>
      <c r="F8" s="26" t="s">
        <v>62</v>
      </c>
      <c r="G8" s="27">
        <v>2017</v>
      </c>
      <c r="H8" s="26" t="s">
        <v>94</v>
      </c>
      <c r="I8" s="53" t="s">
        <v>95</v>
      </c>
      <c r="J8" s="26" t="s">
        <v>94</v>
      </c>
      <c r="K8" s="53" t="s">
        <v>95</v>
      </c>
      <c r="L8" s="77" t="s">
        <v>96</v>
      </c>
      <c r="M8" s="56">
        <v>3000000</v>
      </c>
      <c r="N8" s="108"/>
    </row>
    <row r="9" spans="1:14" s="67" customFormat="1" ht="116.1">
      <c r="A9" s="107">
        <v>8</v>
      </c>
      <c r="B9" s="99" t="s">
        <v>97</v>
      </c>
      <c r="C9" s="26" t="s">
        <v>53</v>
      </c>
      <c r="D9" s="26" t="s">
        <v>54</v>
      </c>
      <c r="E9" s="26" t="s">
        <v>98</v>
      </c>
      <c r="F9" s="26" t="s">
        <v>62</v>
      </c>
      <c r="G9" s="27">
        <v>2017</v>
      </c>
      <c r="H9" s="26" t="s">
        <v>99</v>
      </c>
      <c r="I9" s="53" t="s">
        <v>100</v>
      </c>
      <c r="J9" s="26" t="s">
        <v>99</v>
      </c>
      <c r="K9" s="53" t="s">
        <v>100</v>
      </c>
      <c r="L9" s="76" t="s">
        <v>101</v>
      </c>
      <c r="M9" s="56">
        <v>2694214.88</v>
      </c>
      <c r="N9" s="108"/>
    </row>
    <row r="10" spans="1:14" s="67" customFormat="1" ht="87">
      <c r="A10" s="107">
        <v>9</v>
      </c>
      <c r="B10" s="99" t="s">
        <v>102</v>
      </c>
      <c r="C10" s="26" t="s">
        <v>53</v>
      </c>
      <c r="D10" s="26" t="s">
        <v>54</v>
      </c>
      <c r="E10" s="26" t="s">
        <v>103</v>
      </c>
      <c r="F10" s="26" t="s">
        <v>56</v>
      </c>
      <c r="G10" s="27">
        <v>2017</v>
      </c>
      <c r="H10" s="26" t="s">
        <v>104</v>
      </c>
      <c r="I10" s="53" t="s">
        <v>105</v>
      </c>
      <c r="J10" s="26" t="s">
        <v>104</v>
      </c>
      <c r="K10" s="53" t="s">
        <v>105</v>
      </c>
      <c r="L10" s="77" t="s">
        <v>106</v>
      </c>
      <c r="M10" s="56">
        <v>3240000</v>
      </c>
      <c r="N10" s="108"/>
    </row>
    <row r="11" spans="1:14" s="67" customFormat="1" ht="87">
      <c r="A11" s="107">
        <v>10</v>
      </c>
      <c r="B11" s="102" t="s">
        <v>107</v>
      </c>
      <c r="C11" s="26" t="s">
        <v>53</v>
      </c>
      <c r="D11" s="26" t="s">
        <v>108</v>
      </c>
      <c r="E11" s="26" t="s">
        <v>109</v>
      </c>
      <c r="F11" s="26" t="s">
        <v>56</v>
      </c>
      <c r="G11" s="27">
        <v>2017</v>
      </c>
      <c r="H11" s="26" t="s">
        <v>110</v>
      </c>
      <c r="I11" s="53" t="s">
        <v>111</v>
      </c>
      <c r="J11" s="26" t="s">
        <v>110</v>
      </c>
      <c r="K11" s="53" t="s">
        <v>111</v>
      </c>
      <c r="L11" s="77" t="s">
        <v>112</v>
      </c>
      <c r="M11" s="56">
        <v>25000000</v>
      </c>
      <c r="N11" s="108"/>
    </row>
    <row r="12" spans="1:14" s="67" customFormat="1" ht="101.45">
      <c r="A12" s="107">
        <v>11</v>
      </c>
      <c r="B12" s="99" t="s">
        <v>113</v>
      </c>
      <c r="C12" s="26" t="s">
        <v>53</v>
      </c>
      <c r="D12" s="26" t="s">
        <v>54</v>
      </c>
      <c r="E12" s="26" t="s">
        <v>114</v>
      </c>
      <c r="F12" s="26" t="s">
        <v>62</v>
      </c>
      <c r="G12" s="27">
        <v>2017</v>
      </c>
      <c r="H12" s="26" t="s">
        <v>115</v>
      </c>
      <c r="I12" s="53" t="s">
        <v>116</v>
      </c>
      <c r="J12" s="26" t="s">
        <v>115</v>
      </c>
      <c r="K12" s="55" t="s">
        <v>116</v>
      </c>
      <c r="L12" s="76" t="s">
        <v>117</v>
      </c>
      <c r="M12" s="56">
        <v>1133068.852</v>
      </c>
      <c r="N12" s="108"/>
    </row>
    <row r="13" spans="1:14" s="67" customFormat="1" ht="72.599999999999994">
      <c r="A13" s="107">
        <v>12</v>
      </c>
      <c r="B13" s="99" t="s">
        <v>118</v>
      </c>
      <c r="C13" s="26" t="s">
        <v>53</v>
      </c>
      <c r="D13" s="26" t="s">
        <v>54</v>
      </c>
      <c r="E13" s="26" t="s">
        <v>119</v>
      </c>
      <c r="F13" s="26" t="s">
        <v>62</v>
      </c>
      <c r="G13" s="27">
        <v>2017</v>
      </c>
      <c r="H13" s="26" t="s">
        <v>115</v>
      </c>
      <c r="I13" s="53" t="s">
        <v>116</v>
      </c>
      <c r="J13" s="26" t="s">
        <v>115</v>
      </c>
      <c r="K13" s="53" t="s">
        <v>116</v>
      </c>
      <c r="L13" s="76" t="s">
        <v>120</v>
      </c>
      <c r="M13" s="56">
        <v>2609745.91</v>
      </c>
      <c r="N13" s="108"/>
    </row>
    <row r="14" spans="1:14" s="67" customFormat="1" ht="101.45">
      <c r="A14" s="107">
        <v>13</v>
      </c>
      <c r="B14" s="99" t="s">
        <v>121</v>
      </c>
      <c r="C14" s="26" t="s">
        <v>53</v>
      </c>
      <c r="D14" s="26" t="s">
        <v>82</v>
      </c>
      <c r="E14" s="26" t="s">
        <v>122</v>
      </c>
      <c r="F14" s="26" t="s">
        <v>56</v>
      </c>
      <c r="G14" s="27">
        <v>2017</v>
      </c>
      <c r="H14" s="26" t="s">
        <v>123</v>
      </c>
      <c r="I14" s="53" t="s">
        <v>111</v>
      </c>
      <c r="J14" s="26" t="s">
        <v>123</v>
      </c>
      <c r="K14" s="53" t="s">
        <v>111</v>
      </c>
      <c r="L14" s="76" t="s">
        <v>124</v>
      </c>
      <c r="M14" s="56">
        <v>3278689</v>
      </c>
      <c r="N14" s="108"/>
    </row>
    <row r="15" spans="1:14" s="67" customFormat="1" ht="87">
      <c r="A15" s="107">
        <v>14</v>
      </c>
      <c r="B15" s="99" t="s">
        <v>125</v>
      </c>
      <c r="C15" s="26" t="s">
        <v>75</v>
      </c>
      <c r="D15" s="26" t="s">
        <v>54</v>
      </c>
      <c r="E15" s="26" t="s">
        <v>126</v>
      </c>
      <c r="F15" s="26" t="s">
        <v>62</v>
      </c>
      <c r="G15" s="27">
        <v>2017</v>
      </c>
      <c r="H15" s="26" t="s">
        <v>127</v>
      </c>
      <c r="I15" s="53" t="s">
        <v>64</v>
      </c>
      <c r="J15" s="26" t="s">
        <v>71</v>
      </c>
      <c r="K15" s="54" t="s">
        <v>72</v>
      </c>
      <c r="L15" s="99" t="s">
        <v>128</v>
      </c>
      <c r="M15" s="142">
        <v>10049720.619999999</v>
      </c>
      <c r="N15" s="108"/>
    </row>
    <row r="16" spans="1:14" s="67" customFormat="1" ht="130.5">
      <c r="A16" s="107">
        <v>15</v>
      </c>
      <c r="B16" s="99" t="s">
        <v>129</v>
      </c>
      <c r="C16" s="26" t="s">
        <v>75</v>
      </c>
      <c r="D16" s="26" t="s">
        <v>54</v>
      </c>
      <c r="E16" s="26" t="s">
        <v>130</v>
      </c>
      <c r="F16" s="26" t="s">
        <v>77</v>
      </c>
      <c r="G16" s="27">
        <v>2017</v>
      </c>
      <c r="H16" s="26" t="s">
        <v>131</v>
      </c>
      <c r="I16" s="53" t="s">
        <v>132</v>
      </c>
      <c r="J16" s="26" t="s">
        <v>71</v>
      </c>
      <c r="K16" s="54" t="s">
        <v>72</v>
      </c>
      <c r="L16" s="99" t="s">
        <v>133</v>
      </c>
      <c r="M16" s="142">
        <v>1070094.3400000001</v>
      </c>
      <c r="N16" s="108"/>
    </row>
    <row r="17" spans="1:14" s="67" customFormat="1" ht="101.45">
      <c r="A17" s="107">
        <v>16</v>
      </c>
      <c r="B17" s="99" t="s">
        <v>134</v>
      </c>
      <c r="C17" s="26" t="s">
        <v>75</v>
      </c>
      <c r="D17" s="26" t="s">
        <v>54</v>
      </c>
      <c r="E17" s="26" t="s">
        <v>135</v>
      </c>
      <c r="F17" s="26" t="s">
        <v>56</v>
      </c>
      <c r="G17" s="27">
        <v>2017</v>
      </c>
      <c r="H17" s="26" t="s">
        <v>136</v>
      </c>
      <c r="I17" s="53" t="s">
        <v>79</v>
      </c>
      <c r="J17" s="26" t="s">
        <v>71</v>
      </c>
      <c r="K17" s="54" t="s">
        <v>72</v>
      </c>
      <c r="L17" s="99" t="s">
        <v>137</v>
      </c>
      <c r="M17" s="142">
        <v>4087461.93</v>
      </c>
      <c r="N17" s="108"/>
    </row>
    <row r="18" spans="1:14" s="67" customFormat="1" ht="72.599999999999994">
      <c r="A18" s="107">
        <v>17</v>
      </c>
      <c r="B18" s="99" t="s">
        <v>138</v>
      </c>
      <c r="C18" s="26" t="s">
        <v>75</v>
      </c>
      <c r="D18" s="26" t="s">
        <v>54</v>
      </c>
      <c r="E18" s="26" t="s">
        <v>139</v>
      </c>
      <c r="F18" s="26" t="s">
        <v>56</v>
      </c>
      <c r="G18" s="27">
        <v>2017</v>
      </c>
      <c r="H18" s="26" t="s">
        <v>140</v>
      </c>
      <c r="I18" s="53" t="s">
        <v>79</v>
      </c>
      <c r="J18" s="26" t="s">
        <v>71</v>
      </c>
      <c r="K18" s="54" t="s">
        <v>72</v>
      </c>
      <c r="L18" s="99" t="s">
        <v>141</v>
      </c>
      <c r="M18" s="142">
        <v>1070094.3400000001</v>
      </c>
      <c r="N18" s="108"/>
    </row>
    <row r="19" spans="1:14" s="67" customFormat="1" ht="72.599999999999994">
      <c r="A19" s="107">
        <v>18</v>
      </c>
      <c r="B19" s="99" t="s">
        <v>142</v>
      </c>
      <c r="C19" s="26" t="s">
        <v>75</v>
      </c>
      <c r="D19" s="26" t="s">
        <v>54</v>
      </c>
      <c r="E19" s="26" t="s">
        <v>143</v>
      </c>
      <c r="F19" s="26" t="s">
        <v>62</v>
      </c>
      <c r="G19" s="27">
        <v>2017</v>
      </c>
      <c r="H19" s="26" t="s">
        <v>144</v>
      </c>
      <c r="I19" s="53" t="s">
        <v>100</v>
      </c>
      <c r="J19" s="26" t="s">
        <v>71</v>
      </c>
      <c r="K19" s="54" t="s">
        <v>72</v>
      </c>
      <c r="L19" s="99" t="s">
        <v>145</v>
      </c>
      <c r="M19" s="142">
        <v>2446082.17</v>
      </c>
      <c r="N19" s="108"/>
    </row>
    <row r="20" spans="1:14" s="67" customFormat="1" ht="72.599999999999994">
      <c r="A20" s="107">
        <v>19</v>
      </c>
      <c r="B20" s="99" t="s">
        <v>146</v>
      </c>
      <c r="C20" s="26" t="s">
        <v>75</v>
      </c>
      <c r="D20" s="26" t="s">
        <v>54</v>
      </c>
      <c r="E20" s="26" t="s">
        <v>147</v>
      </c>
      <c r="F20" s="26" t="s">
        <v>62</v>
      </c>
      <c r="G20" s="27">
        <v>2017</v>
      </c>
      <c r="H20" s="26" t="s">
        <v>127</v>
      </c>
      <c r="I20" s="53" t="s">
        <v>64</v>
      </c>
      <c r="J20" s="26" t="s">
        <v>71</v>
      </c>
      <c r="K20" s="54" t="s">
        <v>72</v>
      </c>
      <c r="L20" s="99" t="s">
        <v>128</v>
      </c>
      <c r="M20" s="142">
        <v>2446082.1734874775</v>
      </c>
      <c r="N20" s="108"/>
    </row>
    <row r="21" spans="1:14" s="67" customFormat="1" ht="116.1">
      <c r="A21" s="107">
        <v>20</v>
      </c>
      <c r="B21" s="99" t="s">
        <v>148</v>
      </c>
      <c r="C21" s="26" t="s">
        <v>75</v>
      </c>
      <c r="D21" s="26" t="s">
        <v>54</v>
      </c>
      <c r="E21" s="26" t="s">
        <v>149</v>
      </c>
      <c r="F21" s="26" t="s">
        <v>62</v>
      </c>
      <c r="G21" s="27">
        <v>2017</v>
      </c>
      <c r="H21" s="26" t="s">
        <v>150</v>
      </c>
      <c r="I21" s="53" t="s">
        <v>151</v>
      </c>
      <c r="J21" s="26" t="s">
        <v>71</v>
      </c>
      <c r="K21" s="54" t="s">
        <v>72</v>
      </c>
      <c r="L21" s="99" t="s">
        <v>152</v>
      </c>
      <c r="M21" s="142">
        <v>1641379.76</v>
      </c>
      <c r="N21" s="108"/>
    </row>
    <row r="22" spans="1:14" s="67" customFormat="1" ht="72.599999999999994">
      <c r="A22" s="107">
        <v>21</v>
      </c>
      <c r="B22" s="99" t="s">
        <v>153</v>
      </c>
      <c r="C22" s="26" t="s">
        <v>53</v>
      </c>
      <c r="D22" s="26" t="s">
        <v>54</v>
      </c>
      <c r="E22" s="26" t="s">
        <v>154</v>
      </c>
      <c r="F22" s="26" t="s">
        <v>77</v>
      </c>
      <c r="G22" s="27">
        <v>2018</v>
      </c>
      <c r="H22" s="26" t="s">
        <v>155</v>
      </c>
      <c r="I22" s="53" t="s">
        <v>111</v>
      </c>
      <c r="J22" s="26" t="s">
        <v>155</v>
      </c>
      <c r="K22" s="53" t="s">
        <v>111</v>
      </c>
      <c r="L22" s="77" t="s">
        <v>156</v>
      </c>
      <c r="M22" s="56">
        <v>296880.86</v>
      </c>
      <c r="N22" s="108"/>
    </row>
    <row r="23" spans="1:14" s="67" customFormat="1" ht="87">
      <c r="A23" s="107">
        <v>22</v>
      </c>
      <c r="B23" s="99" t="s">
        <v>157</v>
      </c>
      <c r="C23" s="26" t="s">
        <v>53</v>
      </c>
      <c r="D23" s="26" t="s">
        <v>54</v>
      </c>
      <c r="E23" s="26" t="s">
        <v>158</v>
      </c>
      <c r="F23" s="26" t="s">
        <v>77</v>
      </c>
      <c r="G23" s="27">
        <v>2018</v>
      </c>
      <c r="H23" s="50" t="s">
        <v>159</v>
      </c>
      <c r="I23" s="53" t="s">
        <v>90</v>
      </c>
      <c r="J23" s="26" t="s">
        <v>160</v>
      </c>
      <c r="K23" s="55" t="s">
        <v>111</v>
      </c>
      <c r="L23" s="77" t="s">
        <v>161</v>
      </c>
      <c r="M23" s="56">
        <v>1639344.27</v>
      </c>
      <c r="N23" s="108"/>
    </row>
    <row r="24" spans="1:14" s="67" customFormat="1" ht="101.45">
      <c r="A24" s="107">
        <v>23</v>
      </c>
      <c r="B24" s="99" t="s">
        <v>162</v>
      </c>
      <c r="C24" s="26" t="s">
        <v>53</v>
      </c>
      <c r="D24" s="26" t="s">
        <v>82</v>
      </c>
      <c r="E24" s="26" t="s">
        <v>163</v>
      </c>
      <c r="F24" s="26" t="s">
        <v>164</v>
      </c>
      <c r="G24" s="27">
        <v>2018</v>
      </c>
      <c r="H24" s="50" t="s">
        <v>165</v>
      </c>
      <c r="I24" s="53" t="s">
        <v>79</v>
      </c>
      <c r="J24" s="26" t="s">
        <v>165</v>
      </c>
      <c r="K24" s="53" t="s">
        <v>79</v>
      </c>
      <c r="L24" s="26" t="s">
        <v>166</v>
      </c>
      <c r="M24" s="56">
        <v>322000</v>
      </c>
      <c r="N24" s="108"/>
    </row>
    <row r="25" spans="1:14" s="67" customFormat="1" ht="87">
      <c r="A25" s="107">
        <v>24</v>
      </c>
      <c r="B25" s="99" t="s">
        <v>167</v>
      </c>
      <c r="C25" s="26" t="s">
        <v>53</v>
      </c>
      <c r="D25" s="26" t="s">
        <v>82</v>
      </c>
      <c r="E25" s="26" t="s">
        <v>168</v>
      </c>
      <c r="F25" s="26" t="s">
        <v>164</v>
      </c>
      <c r="G25" s="27">
        <v>2018</v>
      </c>
      <c r="H25" s="26" t="s">
        <v>169</v>
      </c>
      <c r="I25" s="53" t="s">
        <v>72</v>
      </c>
      <c r="J25" s="26" t="s">
        <v>169</v>
      </c>
      <c r="K25" s="54" t="s">
        <v>72</v>
      </c>
      <c r="L25" s="26" t="s">
        <v>170</v>
      </c>
      <c r="M25" s="142">
        <v>550000</v>
      </c>
      <c r="N25" s="108"/>
    </row>
    <row r="26" spans="1:14" s="67" customFormat="1" ht="72.599999999999994">
      <c r="A26" s="107">
        <v>25</v>
      </c>
      <c r="B26" s="99" t="s">
        <v>171</v>
      </c>
      <c r="C26" s="26" t="s">
        <v>53</v>
      </c>
      <c r="D26" s="26" t="s">
        <v>54</v>
      </c>
      <c r="E26" s="26" t="s">
        <v>172</v>
      </c>
      <c r="F26" s="26" t="s">
        <v>77</v>
      </c>
      <c r="G26" s="27">
        <v>2018</v>
      </c>
      <c r="H26" s="26" t="s">
        <v>159</v>
      </c>
      <c r="I26" s="53" t="s">
        <v>90</v>
      </c>
      <c r="J26" s="26" t="s">
        <v>173</v>
      </c>
      <c r="K26" s="54" t="s">
        <v>111</v>
      </c>
      <c r="L26" s="99" t="s">
        <v>161</v>
      </c>
      <c r="M26" s="142">
        <v>1639344.27</v>
      </c>
      <c r="N26" s="108"/>
    </row>
    <row r="27" spans="1:14" s="67" customFormat="1" ht="57.95">
      <c r="A27" s="107">
        <v>26</v>
      </c>
      <c r="B27" s="99" t="s">
        <v>174</v>
      </c>
      <c r="C27" s="26" t="s">
        <v>53</v>
      </c>
      <c r="D27" s="26" t="s">
        <v>54</v>
      </c>
      <c r="E27" s="26" t="s">
        <v>175</v>
      </c>
      <c r="F27" s="26" t="s">
        <v>62</v>
      </c>
      <c r="G27" s="27">
        <v>2018</v>
      </c>
      <c r="H27" s="26" t="s">
        <v>159</v>
      </c>
      <c r="I27" s="53" t="s">
        <v>90</v>
      </c>
      <c r="J27" s="26" t="s">
        <v>173</v>
      </c>
      <c r="K27" s="54" t="s">
        <v>111</v>
      </c>
      <c r="L27" s="26" t="s">
        <v>161</v>
      </c>
      <c r="M27" s="142">
        <v>530000</v>
      </c>
      <c r="N27" s="108"/>
    </row>
    <row r="28" spans="1:14" s="67" customFormat="1" ht="116.1">
      <c r="A28" s="107">
        <v>27</v>
      </c>
      <c r="B28" s="99" t="s">
        <v>176</v>
      </c>
      <c r="C28" s="26" t="s">
        <v>53</v>
      </c>
      <c r="D28" s="26" t="s">
        <v>82</v>
      </c>
      <c r="E28" s="26" t="s">
        <v>177</v>
      </c>
      <c r="F28" s="26" t="s">
        <v>164</v>
      </c>
      <c r="G28" s="27">
        <v>2018</v>
      </c>
      <c r="H28" s="26" t="s">
        <v>169</v>
      </c>
      <c r="I28" s="53" t="s">
        <v>72</v>
      </c>
      <c r="J28" s="26" t="s">
        <v>169</v>
      </c>
      <c r="K28" s="54" t="s">
        <v>72</v>
      </c>
      <c r="L28" s="99" t="s">
        <v>178</v>
      </c>
      <c r="M28" s="142">
        <v>1273060</v>
      </c>
      <c r="N28" s="108"/>
    </row>
    <row r="29" spans="1:14" s="67" customFormat="1" ht="72.599999999999994">
      <c r="A29" s="107">
        <v>28</v>
      </c>
      <c r="B29" s="99" t="s">
        <v>179</v>
      </c>
      <c r="C29" s="26" t="s">
        <v>53</v>
      </c>
      <c r="D29" s="26" t="s">
        <v>82</v>
      </c>
      <c r="E29" s="26" t="s">
        <v>180</v>
      </c>
      <c r="F29" s="26" t="s">
        <v>77</v>
      </c>
      <c r="G29" s="27">
        <v>2018</v>
      </c>
      <c r="H29" s="26" t="s">
        <v>181</v>
      </c>
      <c r="I29" s="54" t="s">
        <v>116</v>
      </c>
      <c r="J29" s="26" t="s">
        <v>181</v>
      </c>
      <c r="K29" s="54" t="s">
        <v>116</v>
      </c>
      <c r="L29" s="26" t="s">
        <v>182</v>
      </c>
      <c r="M29" s="142">
        <v>32276250</v>
      </c>
      <c r="N29" s="108"/>
    </row>
    <row r="30" spans="1:14" s="67" customFormat="1" ht="87">
      <c r="A30" s="107">
        <v>29</v>
      </c>
      <c r="B30" s="99" t="s">
        <v>183</v>
      </c>
      <c r="C30" s="26" t="s">
        <v>53</v>
      </c>
      <c r="D30" s="26" t="s">
        <v>54</v>
      </c>
      <c r="E30" s="26" t="s">
        <v>184</v>
      </c>
      <c r="F30" s="26" t="s">
        <v>164</v>
      </c>
      <c r="G30" s="27">
        <v>2018</v>
      </c>
      <c r="H30" s="26" t="s">
        <v>159</v>
      </c>
      <c r="I30" s="53" t="s">
        <v>90</v>
      </c>
      <c r="J30" s="26" t="s">
        <v>173</v>
      </c>
      <c r="K30" s="54" t="s">
        <v>111</v>
      </c>
      <c r="L30" s="26" t="s">
        <v>161</v>
      </c>
      <c r="M30" s="142">
        <v>1639344.27</v>
      </c>
      <c r="N30" s="108"/>
    </row>
    <row r="31" spans="1:14" s="67" customFormat="1" ht="57.95">
      <c r="A31" s="107">
        <v>30</v>
      </c>
      <c r="B31" s="99" t="s">
        <v>185</v>
      </c>
      <c r="C31" s="26" t="s">
        <v>53</v>
      </c>
      <c r="D31" s="26" t="s">
        <v>82</v>
      </c>
      <c r="E31" s="26" t="s">
        <v>186</v>
      </c>
      <c r="F31" s="26" t="s">
        <v>187</v>
      </c>
      <c r="G31" s="27">
        <v>2018</v>
      </c>
      <c r="H31" s="26" t="s">
        <v>188</v>
      </c>
      <c r="I31" s="54" t="s">
        <v>58</v>
      </c>
      <c r="J31" s="26" t="s">
        <v>188</v>
      </c>
      <c r="K31" s="54" t="s">
        <v>58</v>
      </c>
      <c r="L31" s="89" t="s">
        <v>189</v>
      </c>
      <c r="M31" s="142">
        <v>105000000</v>
      </c>
      <c r="N31" s="108"/>
    </row>
    <row r="32" spans="1:14" s="67" customFormat="1" ht="116.1">
      <c r="A32" s="107">
        <v>31</v>
      </c>
      <c r="B32" s="99" t="s">
        <v>190</v>
      </c>
      <c r="C32" s="26" t="s">
        <v>53</v>
      </c>
      <c r="D32" s="26" t="s">
        <v>82</v>
      </c>
      <c r="E32" s="26" t="s">
        <v>191</v>
      </c>
      <c r="F32" s="26" t="s">
        <v>56</v>
      </c>
      <c r="G32" s="27">
        <v>2018</v>
      </c>
      <c r="H32" s="26" t="s">
        <v>192</v>
      </c>
      <c r="I32" s="54" t="s">
        <v>151</v>
      </c>
      <c r="J32" s="26" t="s">
        <v>192</v>
      </c>
      <c r="K32" s="54" t="s">
        <v>151</v>
      </c>
      <c r="L32" s="97" t="s">
        <v>193</v>
      </c>
      <c r="M32" s="142">
        <v>450000</v>
      </c>
      <c r="N32" s="108"/>
    </row>
    <row r="33" spans="1:14" s="67" customFormat="1" ht="57.95">
      <c r="A33" s="107">
        <v>32</v>
      </c>
      <c r="B33" s="99" t="s">
        <v>194</v>
      </c>
      <c r="C33" s="26" t="s">
        <v>75</v>
      </c>
      <c r="D33" s="26" t="s">
        <v>54</v>
      </c>
      <c r="E33" s="26" t="s">
        <v>195</v>
      </c>
      <c r="F33" s="26" t="s">
        <v>62</v>
      </c>
      <c r="G33" s="27">
        <v>2018</v>
      </c>
      <c r="H33" s="26" t="s">
        <v>127</v>
      </c>
      <c r="I33" s="53" t="s">
        <v>64</v>
      </c>
      <c r="J33" s="26" t="s">
        <v>71</v>
      </c>
      <c r="K33" s="54" t="s">
        <v>72</v>
      </c>
      <c r="L33" s="140" t="s">
        <v>128</v>
      </c>
      <c r="M33" s="142">
        <v>1641379.7591157802</v>
      </c>
      <c r="N33" s="108"/>
    </row>
    <row r="34" spans="1:14" s="67" customFormat="1" ht="101.45">
      <c r="A34" s="107">
        <v>33</v>
      </c>
      <c r="B34" s="76" t="s">
        <v>196</v>
      </c>
      <c r="C34" s="26" t="s">
        <v>53</v>
      </c>
      <c r="D34" s="26" t="s">
        <v>54</v>
      </c>
      <c r="E34" s="26" t="s">
        <v>197</v>
      </c>
      <c r="F34" s="26" t="s">
        <v>62</v>
      </c>
      <c r="G34" s="27">
        <v>2018</v>
      </c>
      <c r="H34" s="26" t="s">
        <v>198</v>
      </c>
      <c r="I34" s="55" t="s">
        <v>100</v>
      </c>
      <c r="J34" s="26" t="s">
        <v>198</v>
      </c>
      <c r="K34" s="55" t="s">
        <v>100</v>
      </c>
      <c r="L34" s="141" t="s">
        <v>199</v>
      </c>
      <c r="M34" s="56">
        <v>2460655.7000000002</v>
      </c>
      <c r="N34" s="108"/>
    </row>
    <row r="35" spans="1:14" s="67" customFormat="1" ht="101.45">
      <c r="A35" s="107">
        <v>34</v>
      </c>
      <c r="B35" s="76" t="s">
        <v>200</v>
      </c>
      <c r="C35" s="26" t="s">
        <v>53</v>
      </c>
      <c r="D35" s="26" t="s">
        <v>82</v>
      </c>
      <c r="E35" s="26" t="s">
        <v>201</v>
      </c>
      <c r="F35" s="26" t="s">
        <v>56</v>
      </c>
      <c r="G35" s="27">
        <v>2018</v>
      </c>
      <c r="H35" s="26" t="s">
        <v>202</v>
      </c>
      <c r="I35" s="56" t="s">
        <v>203</v>
      </c>
      <c r="J35" s="26" t="s">
        <v>202</v>
      </c>
      <c r="K35" s="56" t="s">
        <v>203</v>
      </c>
      <c r="L35" s="76" t="s">
        <v>204</v>
      </c>
      <c r="M35" s="56">
        <v>4150000</v>
      </c>
      <c r="N35" s="108"/>
    </row>
    <row r="36" spans="1:14" s="67" customFormat="1" ht="87">
      <c r="A36" s="107">
        <v>35</v>
      </c>
      <c r="B36" s="76" t="s">
        <v>205</v>
      </c>
      <c r="C36" s="26" t="s">
        <v>53</v>
      </c>
      <c r="D36" s="26" t="s">
        <v>82</v>
      </c>
      <c r="E36" s="26" t="s">
        <v>206</v>
      </c>
      <c r="F36" s="26" t="s">
        <v>164</v>
      </c>
      <c r="G36" s="27">
        <v>2018</v>
      </c>
      <c r="H36" s="56" t="s">
        <v>207</v>
      </c>
      <c r="I36" s="56" t="s">
        <v>208</v>
      </c>
      <c r="J36" s="56" t="s">
        <v>207</v>
      </c>
      <c r="K36" s="56" t="s">
        <v>208</v>
      </c>
      <c r="L36" s="76" t="s">
        <v>209</v>
      </c>
      <c r="M36" s="56"/>
      <c r="N36" s="108"/>
    </row>
    <row r="37" spans="1:14" s="67" customFormat="1" ht="72.599999999999994">
      <c r="A37" s="107">
        <v>36</v>
      </c>
      <c r="B37" s="99" t="s">
        <v>210</v>
      </c>
      <c r="C37" s="26" t="s">
        <v>53</v>
      </c>
      <c r="D37" s="26" t="s">
        <v>54</v>
      </c>
      <c r="E37" s="26" t="s">
        <v>211</v>
      </c>
      <c r="F37" s="26" t="s">
        <v>77</v>
      </c>
      <c r="G37" s="27">
        <v>2019</v>
      </c>
      <c r="H37" s="26" t="s">
        <v>212</v>
      </c>
      <c r="I37" s="54" t="s">
        <v>213</v>
      </c>
      <c r="J37" s="26" t="s">
        <v>212</v>
      </c>
      <c r="K37" s="54" t="s">
        <v>213</v>
      </c>
      <c r="L37" s="97" t="s">
        <v>214</v>
      </c>
      <c r="M37" s="142">
        <v>4192426</v>
      </c>
      <c r="N37" s="108"/>
    </row>
    <row r="38" spans="1:14" s="67" customFormat="1" ht="87">
      <c r="A38" s="107">
        <v>37</v>
      </c>
      <c r="B38" s="99" t="s">
        <v>215</v>
      </c>
      <c r="C38" s="26" t="s">
        <v>75</v>
      </c>
      <c r="D38" s="26" t="s">
        <v>54</v>
      </c>
      <c r="E38" s="26" t="s">
        <v>216</v>
      </c>
      <c r="F38" s="26" t="s">
        <v>62</v>
      </c>
      <c r="G38" s="27">
        <v>2017</v>
      </c>
      <c r="H38" s="26" t="s">
        <v>127</v>
      </c>
      <c r="I38" s="53" t="s">
        <v>64</v>
      </c>
      <c r="J38" s="26" t="s">
        <v>71</v>
      </c>
      <c r="K38" s="54" t="s">
        <v>72</v>
      </c>
      <c r="L38" s="97" t="s">
        <v>217</v>
      </c>
      <c r="M38" s="142">
        <v>1070094.3400000001</v>
      </c>
      <c r="N38" s="108"/>
    </row>
    <row r="39" spans="1:14" s="67" customFormat="1" ht="72.599999999999994">
      <c r="A39" s="107">
        <v>38</v>
      </c>
      <c r="B39" s="76" t="s">
        <v>218</v>
      </c>
      <c r="C39" s="26" t="s">
        <v>53</v>
      </c>
      <c r="D39" s="26" t="s">
        <v>54</v>
      </c>
      <c r="E39" s="26" t="s">
        <v>219</v>
      </c>
      <c r="F39" s="26" t="s">
        <v>77</v>
      </c>
      <c r="G39" s="27">
        <v>2012</v>
      </c>
      <c r="H39" s="26" t="s">
        <v>159</v>
      </c>
      <c r="I39" s="53" t="s">
        <v>90</v>
      </c>
      <c r="J39" s="26" t="s">
        <v>220</v>
      </c>
      <c r="K39" s="53" t="s">
        <v>90</v>
      </c>
      <c r="L39" s="76" t="s">
        <v>221</v>
      </c>
      <c r="M39" s="56">
        <v>907500</v>
      </c>
      <c r="N39" s="108"/>
    </row>
    <row r="40" spans="1:14" s="67" customFormat="1" ht="72.599999999999994">
      <c r="A40" s="107">
        <v>39</v>
      </c>
      <c r="B40" s="99" t="s">
        <v>222</v>
      </c>
      <c r="C40" s="26" t="s">
        <v>53</v>
      </c>
      <c r="D40" s="26" t="s">
        <v>54</v>
      </c>
      <c r="E40" s="26" t="s">
        <v>223</v>
      </c>
      <c r="F40" s="26" t="s">
        <v>56</v>
      </c>
      <c r="G40" s="27">
        <v>2013</v>
      </c>
      <c r="H40" s="26" t="s">
        <v>224</v>
      </c>
      <c r="I40" s="53" t="s">
        <v>111</v>
      </c>
      <c r="J40" s="26" t="s">
        <v>224</v>
      </c>
      <c r="K40" s="53" t="s">
        <v>111</v>
      </c>
      <c r="L40" s="77" t="s">
        <v>225</v>
      </c>
      <c r="M40" s="56">
        <v>9000000</v>
      </c>
      <c r="N40" s="108"/>
    </row>
    <row r="41" spans="1:14" s="67" customFormat="1" ht="87">
      <c r="A41" s="107">
        <v>40</v>
      </c>
      <c r="B41" s="99" t="s">
        <v>226</v>
      </c>
      <c r="C41" s="26" t="s">
        <v>53</v>
      </c>
      <c r="D41" s="26" t="s">
        <v>54</v>
      </c>
      <c r="E41" s="26" t="s">
        <v>227</v>
      </c>
      <c r="F41" s="26" t="s">
        <v>62</v>
      </c>
      <c r="G41" s="27">
        <v>2013</v>
      </c>
      <c r="H41" s="26" t="s">
        <v>228</v>
      </c>
      <c r="I41" s="53" t="s">
        <v>229</v>
      </c>
      <c r="J41" s="26" t="s">
        <v>228</v>
      </c>
      <c r="K41" s="53" t="s">
        <v>229</v>
      </c>
      <c r="L41" s="77" t="s">
        <v>230</v>
      </c>
      <c r="M41" s="56">
        <v>900000</v>
      </c>
      <c r="N41" s="108"/>
    </row>
    <row r="42" spans="1:14" s="67" customFormat="1" ht="87">
      <c r="A42" s="107">
        <v>41</v>
      </c>
      <c r="B42" s="99" t="s">
        <v>231</v>
      </c>
      <c r="C42" s="26" t="s">
        <v>53</v>
      </c>
      <c r="D42" s="26" t="s">
        <v>54</v>
      </c>
      <c r="E42" s="26" t="s">
        <v>232</v>
      </c>
      <c r="F42" s="26" t="s">
        <v>56</v>
      </c>
      <c r="G42" s="27">
        <v>2013</v>
      </c>
      <c r="H42" s="26" t="s">
        <v>233</v>
      </c>
      <c r="I42" s="53" t="s">
        <v>90</v>
      </c>
      <c r="J42" s="26" t="s">
        <v>233</v>
      </c>
      <c r="K42" s="53" t="s">
        <v>90</v>
      </c>
      <c r="L42" s="76" t="s">
        <v>234</v>
      </c>
      <c r="M42" s="56">
        <v>1215000</v>
      </c>
      <c r="N42" s="108"/>
    </row>
    <row r="43" spans="1:14" s="67" customFormat="1" ht="72.599999999999994">
      <c r="A43" s="107">
        <v>42</v>
      </c>
      <c r="B43" s="76" t="s">
        <v>235</v>
      </c>
      <c r="C43" s="26" t="s">
        <v>53</v>
      </c>
      <c r="D43" s="26" t="s">
        <v>54</v>
      </c>
      <c r="E43" s="26" t="s">
        <v>236</v>
      </c>
      <c r="F43" s="26" t="s">
        <v>62</v>
      </c>
      <c r="G43" s="27">
        <v>2013</v>
      </c>
      <c r="H43" s="49" t="s">
        <v>237</v>
      </c>
      <c r="I43" s="53" t="s">
        <v>100</v>
      </c>
      <c r="J43" s="26" t="s">
        <v>238</v>
      </c>
      <c r="K43" s="53" t="s">
        <v>116</v>
      </c>
      <c r="L43" s="76" t="s">
        <v>239</v>
      </c>
      <c r="M43" s="56">
        <v>750000</v>
      </c>
      <c r="N43" s="108"/>
    </row>
    <row r="44" spans="1:14" s="67" customFormat="1" ht="87">
      <c r="A44" s="107">
        <v>43</v>
      </c>
      <c r="B44" s="99" t="s">
        <v>240</v>
      </c>
      <c r="C44" s="26" t="s">
        <v>53</v>
      </c>
      <c r="D44" s="26" t="s">
        <v>54</v>
      </c>
      <c r="E44" s="26" t="s">
        <v>241</v>
      </c>
      <c r="F44" s="26" t="s">
        <v>56</v>
      </c>
      <c r="G44" s="27">
        <v>2014</v>
      </c>
      <c r="H44" s="50" t="s">
        <v>242</v>
      </c>
      <c r="I44" s="53" t="s">
        <v>243</v>
      </c>
      <c r="J44" s="26" t="s">
        <v>244</v>
      </c>
      <c r="K44" s="53" t="s">
        <v>243</v>
      </c>
      <c r="L44" s="89" t="s">
        <v>189</v>
      </c>
      <c r="M44" s="56">
        <v>4000000</v>
      </c>
      <c r="N44" s="108"/>
    </row>
    <row r="45" spans="1:14" s="67" customFormat="1" ht="72.599999999999994">
      <c r="A45" s="107">
        <v>44</v>
      </c>
      <c r="B45" s="99" t="s">
        <v>245</v>
      </c>
      <c r="C45" s="26" t="s">
        <v>53</v>
      </c>
      <c r="D45" s="26" t="s">
        <v>54</v>
      </c>
      <c r="E45" s="26" t="s">
        <v>246</v>
      </c>
      <c r="F45" s="26" t="s">
        <v>62</v>
      </c>
      <c r="G45" s="27">
        <v>2014</v>
      </c>
      <c r="H45" s="26" t="s">
        <v>247</v>
      </c>
      <c r="I45" s="53" t="s">
        <v>95</v>
      </c>
      <c r="J45" s="26" t="s">
        <v>247</v>
      </c>
      <c r="K45" s="53" t="s">
        <v>90</v>
      </c>
      <c r="L45" s="77" t="s">
        <v>248</v>
      </c>
      <c r="M45" s="56">
        <v>1600000</v>
      </c>
      <c r="N45" s="108"/>
    </row>
    <row r="46" spans="1:14" s="67" customFormat="1" ht="72.599999999999994">
      <c r="A46" s="107">
        <v>45</v>
      </c>
      <c r="B46" s="76" t="s">
        <v>249</v>
      </c>
      <c r="C46" s="26" t="s">
        <v>53</v>
      </c>
      <c r="D46" s="26" t="s">
        <v>54</v>
      </c>
      <c r="E46" s="26" t="s">
        <v>250</v>
      </c>
      <c r="F46" s="26" t="s">
        <v>77</v>
      </c>
      <c r="G46" s="27">
        <v>2015</v>
      </c>
      <c r="H46" s="26" t="s">
        <v>251</v>
      </c>
      <c r="I46" s="53" t="s">
        <v>90</v>
      </c>
      <c r="J46" s="26" t="s">
        <v>251</v>
      </c>
      <c r="K46" s="53" t="s">
        <v>90</v>
      </c>
      <c r="L46" s="76" t="s">
        <v>252</v>
      </c>
      <c r="M46" s="56">
        <v>2800000</v>
      </c>
      <c r="N46" s="108"/>
    </row>
    <row r="47" spans="1:14" s="67" customFormat="1" ht="72.599999999999994">
      <c r="A47" s="107">
        <v>46</v>
      </c>
      <c r="B47" s="99" t="s">
        <v>253</v>
      </c>
      <c r="C47" s="26" t="s">
        <v>53</v>
      </c>
      <c r="D47" s="26" t="s">
        <v>54</v>
      </c>
      <c r="E47" s="26" t="s">
        <v>254</v>
      </c>
      <c r="F47" s="26" t="s">
        <v>77</v>
      </c>
      <c r="G47" s="27">
        <v>2015</v>
      </c>
      <c r="H47" s="26" t="s">
        <v>251</v>
      </c>
      <c r="I47" s="53" t="s">
        <v>90</v>
      </c>
      <c r="J47" s="26" t="s">
        <v>251</v>
      </c>
      <c r="K47" s="53" t="s">
        <v>90</v>
      </c>
      <c r="L47" s="97" t="s">
        <v>255</v>
      </c>
      <c r="M47" s="56">
        <v>2800000</v>
      </c>
      <c r="N47" s="108"/>
    </row>
    <row r="48" spans="1:14" s="67" customFormat="1" ht="87">
      <c r="A48" s="107">
        <v>47</v>
      </c>
      <c r="B48" s="99" t="s">
        <v>256</v>
      </c>
      <c r="C48" s="26" t="s">
        <v>53</v>
      </c>
      <c r="D48" s="26" t="s">
        <v>54</v>
      </c>
      <c r="E48" s="26" t="s">
        <v>257</v>
      </c>
      <c r="F48" s="26" t="s">
        <v>56</v>
      </c>
      <c r="G48" s="27">
        <v>2015</v>
      </c>
      <c r="H48" s="50" t="s">
        <v>258</v>
      </c>
      <c r="I48" s="53" t="s">
        <v>90</v>
      </c>
      <c r="J48" s="26" t="s">
        <v>71</v>
      </c>
      <c r="K48" s="53" t="s">
        <v>72</v>
      </c>
      <c r="L48" s="77" t="s">
        <v>259</v>
      </c>
      <c r="M48" s="56">
        <v>6322814</v>
      </c>
      <c r="N48" s="108"/>
    </row>
    <row r="49" spans="1:14" s="67" customFormat="1" ht="72.599999999999994">
      <c r="A49" s="107">
        <v>48</v>
      </c>
      <c r="B49" s="76" t="s">
        <v>260</v>
      </c>
      <c r="C49" s="26" t="s">
        <v>53</v>
      </c>
      <c r="D49" s="26" t="s">
        <v>108</v>
      </c>
      <c r="E49" s="26" t="s">
        <v>261</v>
      </c>
      <c r="F49" s="26" t="s">
        <v>56</v>
      </c>
      <c r="G49" s="27">
        <v>2015</v>
      </c>
      <c r="H49" s="49" t="s">
        <v>262</v>
      </c>
      <c r="I49" s="53" t="s">
        <v>85</v>
      </c>
      <c r="J49" s="26" t="s">
        <v>263</v>
      </c>
      <c r="K49" s="53" t="s">
        <v>203</v>
      </c>
      <c r="L49" s="76" t="s">
        <v>264</v>
      </c>
      <c r="M49" s="56">
        <v>340000</v>
      </c>
      <c r="N49" s="108"/>
    </row>
    <row r="50" spans="1:14" s="67" customFormat="1" ht="57.95">
      <c r="A50" s="107">
        <v>49</v>
      </c>
      <c r="B50" s="99" t="s">
        <v>265</v>
      </c>
      <c r="C50" s="26" t="s">
        <v>75</v>
      </c>
      <c r="D50" s="26" t="s">
        <v>54</v>
      </c>
      <c r="E50" s="26" t="s">
        <v>266</v>
      </c>
      <c r="F50" s="26" t="s">
        <v>77</v>
      </c>
      <c r="G50" s="27">
        <v>2017</v>
      </c>
      <c r="H50" s="49" t="s">
        <v>267</v>
      </c>
      <c r="I50" s="53" t="s">
        <v>90</v>
      </c>
      <c r="J50" s="26" t="s">
        <v>71</v>
      </c>
      <c r="K50" s="53" t="s">
        <v>72</v>
      </c>
      <c r="L50" s="97" t="s">
        <v>268</v>
      </c>
      <c r="M50" s="56">
        <v>1070094.3400000001</v>
      </c>
      <c r="N50" s="108"/>
    </row>
    <row r="51" spans="1:14" s="67" customFormat="1" ht="101.45">
      <c r="A51" s="107">
        <v>50</v>
      </c>
      <c r="B51" s="99" t="s">
        <v>269</v>
      </c>
      <c r="C51" s="26" t="s">
        <v>75</v>
      </c>
      <c r="D51" s="26" t="s">
        <v>54</v>
      </c>
      <c r="E51" s="26" t="s">
        <v>270</v>
      </c>
      <c r="F51" s="26" t="s">
        <v>62</v>
      </c>
      <c r="G51" s="27">
        <v>2017</v>
      </c>
      <c r="H51" s="49" t="s">
        <v>271</v>
      </c>
      <c r="I51" s="53" t="s">
        <v>79</v>
      </c>
      <c r="J51" s="26" t="s">
        <v>71</v>
      </c>
      <c r="K51" s="53" t="s">
        <v>72</v>
      </c>
      <c r="L51" s="97" t="s">
        <v>272</v>
      </c>
      <c r="M51" s="56">
        <v>2446082.17</v>
      </c>
      <c r="N51" s="108"/>
    </row>
    <row r="52" spans="1:14" s="67" customFormat="1" ht="116.1">
      <c r="A52" s="107">
        <v>51</v>
      </c>
      <c r="B52" s="99" t="s">
        <v>273</v>
      </c>
      <c r="C52" s="26" t="s">
        <v>75</v>
      </c>
      <c r="D52" s="26" t="s">
        <v>54</v>
      </c>
      <c r="E52" s="26" t="s">
        <v>274</v>
      </c>
      <c r="F52" s="26" t="s">
        <v>62</v>
      </c>
      <c r="G52" s="27">
        <v>2017</v>
      </c>
      <c r="H52" s="49" t="s">
        <v>144</v>
      </c>
      <c r="I52" s="53" t="s">
        <v>100</v>
      </c>
      <c r="J52" s="26" t="s">
        <v>71</v>
      </c>
      <c r="K52" s="53" t="s">
        <v>72</v>
      </c>
      <c r="L52" s="97" t="s">
        <v>275</v>
      </c>
      <c r="M52" s="56">
        <v>1641379.76</v>
      </c>
      <c r="N52" s="108"/>
    </row>
    <row r="53" spans="1:14" s="67" customFormat="1" ht="87">
      <c r="A53" s="107">
        <v>52</v>
      </c>
      <c r="B53" s="99" t="s">
        <v>276</v>
      </c>
      <c r="C53" s="26" t="s">
        <v>75</v>
      </c>
      <c r="D53" s="26" t="s">
        <v>54</v>
      </c>
      <c r="E53" s="26" t="s">
        <v>277</v>
      </c>
      <c r="F53" s="26" t="s">
        <v>56</v>
      </c>
      <c r="G53" s="27">
        <v>2018</v>
      </c>
      <c r="H53" s="49" t="s">
        <v>278</v>
      </c>
      <c r="I53" s="53" t="s">
        <v>151</v>
      </c>
      <c r="J53" s="26" t="s">
        <v>71</v>
      </c>
      <c r="K53" s="53" t="s">
        <v>72</v>
      </c>
      <c r="L53" s="97" t="s">
        <v>279</v>
      </c>
      <c r="M53" s="56">
        <v>1641379.76</v>
      </c>
      <c r="N53" s="108"/>
    </row>
    <row r="54" spans="1:14" s="67" customFormat="1" ht="72.599999999999994">
      <c r="A54" s="107">
        <v>53</v>
      </c>
      <c r="B54" s="99" t="s">
        <v>280</v>
      </c>
      <c r="C54" s="26" t="s">
        <v>75</v>
      </c>
      <c r="D54" s="26" t="s">
        <v>54</v>
      </c>
      <c r="E54" s="26" t="s">
        <v>281</v>
      </c>
      <c r="F54" s="26" t="s">
        <v>62</v>
      </c>
      <c r="G54" s="27">
        <v>2017</v>
      </c>
      <c r="H54" s="49" t="s">
        <v>282</v>
      </c>
      <c r="I54" s="53" t="s">
        <v>100</v>
      </c>
      <c r="J54" s="26" t="s">
        <v>71</v>
      </c>
      <c r="K54" s="53" t="s">
        <v>72</v>
      </c>
      <c r="L54" s="97" t="s">
        <v>283</v>
      </c>
      <c r="M54" s="56">
        <v>3876731.92</v>
      </c>
      <c r="N54" s="108"/>
    </row>
    <row r="55" spans="1:14" s="67" customFormat="1" ht="101.45">
      <c r="A55" s="107">
        <v>54</v>
      </c>
      <c r="B55" s="99" t="s">
        <v>284</v>
      </c>
      <c r="C55" s="26" t="s">
        <v>75</v>
      </c>
      <c r="D55" s="26" t="s">
        <v>54</v>
      </c>
      <c r="E55" s="26" t="s">
        <v>285</v>
      </c>
      <c r="F55" s="26" t="s">
        <v>62</v>
      </c>
      <c r="G55" s="27">
        <v>2017</v>
      </c>
      <c r="H55" s="49" t="s">
        <v>286</v>
      </c>
      <c r="I55" s="53" t="s">
        <v>64</v>
      </c>
      <c r="J55" s="26" t="s">
        <v>71</v>
      </c>
      <c r="K55" s="53" t="s">
        <v>72</v>
      </c>
      <c r="L55" s="97" t="s">
        <v>287</v>
      </c>
      <c r="M55" s="56">
        <v>3876731.92</v>
      </c>
      <c r="N55" s="108"/>
    </row>
    <row r="56" spans="1:14" s="67" customFormat="1" ht="72.599999999999994">
      <c r="A56" s="107">
        <v>55</v>
      </c>
      <c r="B56" s="99" t="s">
        <v>288</v>
      </c>
      <c r="C56" s="26" t="s">
        <v>75</v>
      </c>
      <c r="D56" s="26" t="s">
        <v>54</v>
      </c>
      <c r="E56" s="26" t="s">
        <v>289</v>
      </c>
      <c r="F56" s="26" t="s">
        <v>62</v>
      </c>
      <c r="G56" s="27">
        <v>2017</v>
      </c>
      <c r="H56" s="49" t="s">
        <v>290</v>
      </c>
      <c r="I56" s="53" t="s">
        <v>64</v>
      </c>
      <c r="J56" s="26" t="s">
        <v>71</v>
      </c>
      <c r="K56" s="53" t="s">
        <v>72</v>
      </c>
      <c r="L56" s="97" t="s">
        <v>291</v>
      </c>
      <c r="M56" s="56">
        <v>1641379.76</v>
      </c>
      <c r="N56" s="108"/>
    </row>
    <row r="57" spans="1:14" s="67" customFormat="1" ht="144.94999999999999">
      <c r="A57" s="107">
        <v>56</v>
      </c>
      <c r="B57" s="99" t="s">
        <v>292</v>
      </c>
      <c r="C57" s="26" t="s">
        <v>75</v>
      </c>
      <c r="D57" s="26" t="s">
        <v>54</v>
      </c>
      <c r="E57" s="26" t="s">
        <v>293</v>
      </c>
      <c r="F57" s="26" t="s">
        <v>56</v>
      </c>
      <c r="G57" s="27">
        <v>2017</v>
      </c>
      <c r="H57" s="49" t="s">
        <v>294</v>
      </c>
      <c r="I57" s="53" t="s">
        <v>79</v>
      </c>
      <c r="J57" s="26" t="s">
        <v>71</v>
      </c>
      <c r="K57" s="53" t="s">
        <v>72</v>
      </c>
      <c r="L57" s="97" t="s">
        <v>295</v>
      </c>
      <c r="M57" s="56">
        <v>1641379.76</v>
      </c>
      <c r="N57" s="108"/>
    </row>
    <row r="58" spans="1:14" s="67" customFormat="1" ht="87">
      <c r="A58" s="107">
        <v>57</v>
      </c>
      <c r="B58" s="99" t="s">
        <v>296</v>
      </c>
      <c r="C58" s="26" t="s">
        <v>75</v>
      </c>
      <c r="D58" s="26" t="s">
        <v>54</v>
      </c>
      <c r="E58" s="26" t="s">
        <v>297</v>
      </c>
      <c r="F58" s="26" t="s">
        <v>62</v>
      </c>
      <c r="G58" s="27">
        <v>2017</v>
      </c>
      <c r="H58" s="49" t="s">
        <v>298</v>
      </c>
      <c r="I58" s="53" t="s">
        <v>100</v>
      </c>
      <c r="J58" s="26" t="s">
        <v>71</v>
      </c>
      <c r="K58" s="53" t="s">
        <v>72</v>
      </c>
      <c r="L58" s="97" t="s">
        <v>299</v>
      </c>
      <c r="M58" s="56">
        <v>2446082.17</v>
      </c>
      <c r="N58" s="108"/>
    </row>
    <row r="59" spans="1:14" s="67" customFormat="1" ht="116.1">
      <c r="A59" s="107">
        <v>58</v>
      </c>
      <c r="B59" s="99" t="s">
        <v>300</v>
      </c>
      <c r="C59" s="26" t="s">
        <v>53</v>
      </c>
      <c r="D59" s="26" t="s">
        <v>82</v>
      </c>
      <c r="E59" s="26" t="s">
        <v>301</v>
      </c>
      <c r="F59" s="26" t="s">
        <v>77</v>
      </c>
      <c r="G59" s="27">
        <v>2019</v>
      </c>
      <c r="H59" s="49" t="s">
        <v>302</v>
      </c>
      <c r="I59" s="53" t="s">
        <v>303</v>
      </c>
      <c r="J59" s="50" t="s">
        <v>302</v>
      </c>
      <c r="K59" s="53" t="s">
        <v>303</v>
      </c>
      <c r="L59" s="97" t="s">
        <v>304</v>
      </c>
      <c r="M59" s="56">
        <v>1160000</v>
      </c>
      <c r="N59" s="108"/>
    </row>
    <row r="60" spans="1:14" s="67" customFormat="1" ht="72.599999999999994">
      <c r="A60" s="107">
        <v>59</v>
      </c>
      <c r="B60" s="99" t="s">
        <v>305</v>
      </c>
      <c r="C60" s="89" t="s">
        <v>75</v>
      </c>
      <c r="D60" s="26" t="s">
        <v>54</v>
      </c>
      <c r="E60" s="26" t="s">
        <v>306</v>
      </c>
      <c r="F60" s="26" t="s">
        <v>62</v>
      </c>
      <c r="G60" s="27">
        <v>2019</v>
      </c>
      <c r="H60" s="49" t="s">
        <v>307</v>
      </c>
      <c r="I60" s="53" t="s">
        <v>100</v>
      </c>
      <c r="J60" s="49" t="s">
        <v>307</v>
      </c>
      <c r="K60" s="53" t="s">
        <v>100</v>
      </c>
      <c r="L60" s="97" t="s">
        <v>308</v>
      </c>
      <c r="M60" s="56">
        <v>1794000</v>
      </c>
      <c r="N60" s="108"/>
    </row>
    <row r="61" spans="1:14" s="67" customFormat="1" ht="116.1">
      <c r="A61" s="107">
        <v>60</v>
      </c>
      <c r="B61" s="99" t="s">
        <v>309</v>
      </c>
      <c r="C61" s="89" t="s">
        <v>75</v>
      </c>
      <c r="D61" s="26" t="s">
        <v>54</v>
      </c>
      <c r="E61" s="26" t="s">
        <v>310</v>
      </c>
      <c r="F61" s="26" t="s">
        <v>62</v>
      </c>
      <c r="G61" s="27">
        <v>2019</v>
      </c>
      <c r="H61" s="49" t="s">
        <v>311</v>
      </c>
      <c r="I61" s="53" t="s">
        <v>229</v>
      </c>
      <c r="J61" s="49" t="s">
        <v>311</v>
      </c>
      <c r="K61" s="53" t="s">
        <v>229</v>
      </c>
      <c r="L61" s="97" t="s">
        <v>312</v>
      </c>
      <c r="M61" s="56">
        <v>1219601.6399999999</v>
      </c>
      <c r="N61" s="108"/>
    </row>
    <row r="62" spans="1:14" s="67" customFormat="1" ht="72.599999999999994">
      <c r="A62" s="107">
        <v>61</v>
      </c>
      <c r="B62" s="99" t="s">
        <v>313</v>
      </c>
      <c r="C62" s="26" t="s">
        <v>75</v>
      </c>
      <c r="D62" s="26" t="s">
        <v>54</v>
      </c>
      <c r="E62" s="26" t="s">
        <v>314</v>
      </c>
      <c r="F62" s="26" t="s">
        <v>77</v>
      </c>
      <c r="G62" s="27">
        <v>2019</v>
      </c>
      <c r="H62" s="49" t="s">
        <v>315</v>
      </c>
      <c r="I62" s="53" t="s">
        <v>79</v>
      </c>
      <c r="J62" s="26"/>
      <c r="K62" s="53"/>
      <c r="L62" s="76" t="s">
        <v>316</v>
      </c>
      <c r="M62" s="56">
        <v>1152641</v>
      </c>
      <c r="N62" s="108"/>
    </row>
    <row r="63" spans="1:14" s="67" customFormat="1" ht="72.599999999999994">
      <c r="A63" s="107">
        <v>62</v>
      </c>
      <c r="B63" s="99" t="s">
        <v>317</v>
      </c>
      <c r="C63" s="26" t="s">
        <v>75</v>
      </c>
      <c r="D63" s="26" t="s">
        <v>82</v>
      </c>
      <c r="E63" s="26" t="s">
        <v>318</v>
      </c>
      <c r="F63" s="26" t="s">
        <v>56</v>
      </c>
      <c r="G63" s="27">
        <v>2019</v>
      </c>
      <c r="H63" s="49" t="s">
        <v>319</v>
      </c>
      <c r="I63" s="53" t="s">
        <v>95</v>
      </c>
      <c r="J63" s="26"/>
      <c r="K63" s="53"/>
      <c r="L63" s="76" t="s">
        <v>320</v>
      </c>
      <c r="M63" s="56"/>
      <c r="N63" s="108"/>
    </row>
    <row r="64" spans="1:14" s="67" customFormat="1" ht="101.45">
      <c r="A64" s="107">
        <v>63</v>
      </c>
      <c r="B64" s="99" t="s">
        <v>321</v>
      </c>
      <c r="C64" s="26" t="s">
        <v>75</v>
      </c>
      <c r="D64" s="26" t="s">
        <v>322</v>
      </c>
      <c r="E64" s="26" t="s">
        <v>323</v>
      </c>
      <c r="F64" s="26" t="s">
        <v>164</v>
      </c>
      <c r="G64" s="27">
        <v>2019</v>
      </c>
      <c r="H64" s="50" t="s">
        <v>324</v>
      </c>
      <c r="I64" s="53" t="s">
        <v>100</v>
      </c>
      <c r="J64" s="26"/>
      <c r="K64" s="53"/>
      <c r="L64" s="76" t="s">
        <v>325</v>
      </c>
      <c r="M64" s="56"/>
      <c r="N64" s="108"/>
    </row>
    <row r="65" spans="1:14" s="67" customFormat="1" ht="130.5">
      <c r="A65" s="107">
        <v>64</v>
      </c>
      <c r="B65" s="99" t="s">
        <v>326</v>
      </c>
      <c r="C65" s="26" t="s">
        <v>53</v>
      </c>
      <c r="D65" s="26" t="s">
        <v>108</v>
      </c>
      <c r="E65" s="26" t="s">
        <v>327</v>
      </c>
      <c r="F65" s="26" t="s">
        <v>187</v>
      </c>
      <c r="G65" s="27">
        <v>2019</v>
      </c>
      <c r="H65" s="50" t="s">
        <v>328</v>
      </c>
      <c r="I65" s="53" t="s">
        <v>58</v>
      </c>
      <c r="J65" s="26" t="s">
        <v>328</v>
      </c>
      <c r="K65" s="53" t="s">
        <v>58</v>
      </c>
      <c r="L65" s="103" t="s">
        <v>329</v>
      </c>
      <c r="M65" s="56">
        <v>1880000</v>
      </c>
      <c r="N65" s="108"/>
    </row>
    <row r="66" spans="1:14" s="67" customFormat="1" ht="130.5">
      <c r="A66" s="107">
        <v>65</v>
      </c>
      <c r="B66" s="99" t="s">
        <v>330</v>
      </c>
      <c r="C66" s="26" t="s">
        <v>53</v>
      </c>
      <c r="D66" s="26" t="s">
        <v>108</v>
      </c>
      <c r="E66" s="26" t="s">
        <v>331</v>
      </c>
      <c r="F66" s="26" t="s">
        <v>187</v>
      </c>
      <c r="G66" s="27">
        <v>2019</v>
      </c>
      <c r="H66" s="50" t="s">
        <v>328</v>
      </c>
      <c r="I66" s="53" t="s">
        <v>58</v>
      </c>
      <c r="J66" s="26" t="s">
        <v>328</v>
      </c>
      <c r="K66" s="53" t="s">
        <v>58</v>
      </c>
      <c r="L66" s="101" t="s">
        <v>329</v>
      </c>
      <c r="M66" s="56">
        <v>2200000</v>
      </c>
      <c r="N66" s="108"/>
    </row>
    <row r="67" spans="1:14" s="67" customFormat="1" ht="101.45">
      <c r="A67" s="107">
        <v>66</v>
      </c>
      <c r="B67" s="99" t="s">
        <v>332</v>
      </c>
      <c r="C67" s="26" t="s">
        <v>53</v>
      </c>
      <c r="D67" s="26" t="s">
        <v>108</v>
      </c>
      <c r="E67" s="26" t="s">
        <v>333</v>
      </c>
      <c r="F67" s="26" t="s">
        <v>187</v>
      </c>
      <c r="G67" s="27">
        <v>2019</v>
      </c>
      <c r="H67" s="50" t="s">
        <v>328</v>
      </c>
      <c r="I67" s="53" t="s">
        <v>58</v>
      </c>
      <c r="J67" s="26" t="s">
        <v>328</v>
      </c>
      <c r="K67" s="53" t="s">
        <v>58</v>
      </c>
      <c r="L67" s="101" t="s">
        <v>329</v>
      </c>
      <c r="M67" s="56">
        <v>2200000</v>
      </c>
      <c r="N67" s="108"/>
    </row>
    <row r="68" spans="1:14" s="67" customFormat="1" ht="87">
      <c r="A68" s="107">
        <v>67</v>
      </c>
      <c r="B68" s="99" t="s">
        <v>334</v>
      </c>
      <c r="C68" s="26" t="s">
        <v>53</v>
      </c>
      <c r="D68" s="26" t="s">
        <v>108</v>
      </c>
      <c r="E68" s="26" t="s">
        <v>335</v>
      </c>
      <c r="F68" s="26" t="s">
        <v>187</v>
      </c>
      <c r="G68" s="27">
        <v>2019</v>
      </c>
      <c r="H68" s="50" t="s">
        <v>328</v>
      </c>
      <c r="I68" s="53" t="s">
        <v>58</v>
      </c>
      <c r="J68" s="26" t="s">
        <v>328</v>
      </c>
      <c r="K68" s="53" t="s">
        <v>58</v>
      </c>
      <c r="L68" s="101" t="s">
        <v>329</v>
      </c>
      <c r="M68" s="56">
        <v>2570000</v>
      </c>
      <c r="N68" s="108"/>
    </row>
    <row r="69" spans="1:14" s="67" customFormat="1" ht="87">
      <c r="A69" s="107">
        <v>68</v>
      </c>
      <c r="B69" s="99" t="s">
        <v>336</v>
      </c>
      <c r="C69" s="26" t="s">
        <v>337</v>
      </c>
      <c r="D69" s="26" t="s">
        <v>322</v>
      </c>
      <c r="E69" s="26" t="s">
        <v>338</v>
      </c>
      <c r="F69" s="26" t="s">
        <v>56</v>
      </c>
      <c r="G69" s="27">
        <v>2019</v>
      </c>
      <c r="H69" s="50" t="s">
        <v>339</v>
      </c>
      <c r="I69" s="53" t="s">
        <v>111</v>
      </c>
      <c r="J69" s="26"/>
      <c r="K69" s="53"/>
      <c r="L69" s="76" t="s">
        <v>340</v>
      </c>
      <c r="M69" s="56"/>
      <c r="N69" s="108"/>
    </row>
    <row r="70" spans="1:14" s="67" customFormat="1" ht="130.5">
      <c r="A70" s="107">
        <v>69</v>
      </c>
      <c r="B70" s="99" t="s">
        <v>341</v>
      </c>
      <c r="C70" s="26" t="s">
        <v>337</v>
      </c>
      <c r="D70" s="26" t="s">
        <v>322</v>
      </c>
      <c r="E70" s="26" t="s">
        <v>342</v>
      </c>
      <c r="F70" s="26" t="s">
        <v>56</v>
      </c>
      <c r="G70" s="27">
        <v>2018</v>
      </c>
      <c r="H70" s="50" t="s">
        <v>242</v>
      </c>
      <c r="I70" s="53" t="s">
        <v>243</v>
      </c>
      <c r="J70" s="26"/>
      <c r="K70" s="53"/>
      <c r="L70" s="99" t="s">
        <v>343</v>
      </c>
      <c r="M70" s="56"/>
      <c r="N70" s="108"/>
    </row>
    <row r="71" spans="1:14" s="67" customFormat="1" ht="116.1">
      <c r="A71" s="107">
        <v>70</v>
      </c>
      <c r="B71" s="99" t="s">
        <v>344</v>
      </c>
      <c r="C71" s="26" t="s">
        <v>337</v>
      </c>
      <c r="D71" s="26" t="s">
        <v>322</v>
      </c>
      <c r="E71" s="104" t="s">
        <v>345</v>
      </c>
      <c r="F71" s="26" t="s">
        <v>56</v>
      </c>
      <c r="G71" s="27">
        <v>2018</v>
      </c>
      <c r="H71" s="50" t="s">
        <v>242</v>
      </c>
      <c r="I71" s="53" t="s">
        <v>243</v>
      </c>
      <c r="J71" s="26"/>
      <c r="K71" s="53"/>
      <c r="L71" s="76" t="s">
        <v>346</v>
      </c>
      <c r="M71" s="56"/>
      <c r="N71" s="108"/>
    </row>
    <row r="72" spans="1:14" s="67" customFormat="1" ht="72.599999999999994">
      <c r="A72" s="107">
        <v>71</v>
      </c>
      <c r="B72" s="99" t="s">
        <v>347</v>
      </c>
      <c r="C72" s="26" t="s">
        <v>337</v>
      </c>
      <c r="D72" s="26" t="s">
        <v>322</v>
      </c>
      <c r="E72" s="26" t="s">
        <v>348</v>
      </c>
      <c r="F72" s="26" t="s">
        <v>56</v>
      </c>
      <c r="G72" s="27">
        <v>2019</v>
      </c>
      <c r="H72" s="50" t="s">
        <v>349</v>
      </c>
      <c r="I72" s="53" t="s">
        <v>243</v>
      </c>
      <c r="J72" s="26"/>
      <c r="K72" s="53"/>
      <c r="L72" s="76" t="s">
        <v>350</v>
      </c>
      <c r="M72" s="56"/>
      <c r="N72" s="108"/>
    </row>
    <row r="73" spans="1:14" s="67" customFormat="1" ht="57.95">
      <c r="A73" s="107">
        <v>72</v>
      </c>
      <c r="B73" s="99" t="s">
        <v>351</v>
      </c>
      <c r="C73" s="26" t="s">
        <v>337</v>
      </c>
      <c r="D73" s="26" t="s">
        <v>322</v>
      </c>
      <c r="E73" s="26" t="s">
        <v>352</v>
      </c>
      <c r="F73" s="26" t="s">
        <v>164</v>
      </c>
      <c r="G73" s="27">
        <v>2019</v>
      </c>
      <c r="H73" s="50" t="s">
        <v>339</v>
      </c>
      <c r="I73" s="53" t="s">
        <v>95</v>
      </c>
      <c r="J73" s="26"/>
      <c r="K73" s="53"/>
      <c r="L73" s="76" t="s">
        <v>353</v>
      </c>
      <c r="M73" s="56"/>
      <c r="N73" s="108"/>
    </row>
    <row r="74" spans="1:14" s="67" customFormat="1" ht="72.599999999999994">
      <c r="A74" s="107">
        <v>73</v>
      </c>
      <c r="B74" s="99" t="s">
        <v>354</v>
      </c>
      <c r="C74" s="26" t="s">
        <v>53</v>
      </c>
      <c r="D74" s="26" t="s">
        <v>82</v>
      </c>
      <c r="E74" s="26" t="s">
        <v>355</v>
      </c>
      <c r="F74" s="26" t="s">
        <v>62</v>
      </c>
      <c r="G74" s="27">
        <v>2017</v>
      </c>
      <c r="H74" s="50" t="s">
        <v>356</v>
      </c>
      <c r="I74" s="53" t="s">
        <v>79</v>
      </c>
      <c r="J74" s="26" t="s">
        <v>357</v>
      </c>
      <c r="K74" s="53" t="s">
        <v>79</v>
      </c>
      <c r="L74" s="76" t="s">
        <v>358</v>
      </c>
      <c r="M74" s="56">
        <v>2688524.48</v>
      </c>
      <c r="N74" s="108"/>
    </row>
    <row r="75" spans="1:14" s="67" customFormat="1" ht="87">
      <c r="A75" s="107">
        <v>74</v>
      </c>
      <c r="B75" s="99" t="s">
        <v>359</v>
      </c>
      <c r="C75" s="26" t="s">
        <v>337</v>
      </c>
      <c r="D75" s="26" t="s">
        <v>322</v>
      </c>
      <c r="E75" s="26" t="s">
        <v>360</v>
      </c>
      <c r="F75" s="26" t="s">
        <v>62</v>
      </c>
      <c r="G75" s="27">
        <v>2019</v>
      </c>
      <c r="H75" s="50" t="s">
        <v>94</v>
      </c>
      <c r="I75" s="53" t="s">
        <v>95</v>
      </c>
      <c r="J75" s="50"/>
      <c r="K75" s="53"/>
      <c r="L75" s="26" t="s">
        <v>361</v>
      </c>
      <c r="M75" s="56"/>
      <c r="N75" s="108"/>
    </row>
    <row r="76" spans="1:14" s="67" customFormat="1" ht="101.45">
      <c r="A76" s="107">
        <v>75</v>
      </c>
      <c r="B76" s="99" t="s">
        <v>362</v>
      </c>
      <c r="C76" s="26" t="s">
        <v>53</v>
      </c>
      <c r="D76" s="26" t="s">
        <v>108</v>
      </c>
      <c r="E76" s="26" t="s">
        <v>363</v>
      </c>
      <c r="F76" s="26" t="s">
        <v>77</v>
      </c>
      <c r="G76" s="27">
        <v>2015</v>
      </c>
      <c r="H76" s="50" t="s">
        <v>364</v>
      </c>
      <c r="I76" s="53" t="s">
        <v>79</v>
      </c>
      <c r="J76" s="26" t="s">
        <v>364</v>
      </c>
      <c r="K76" s="53" t="s">
        <v>85</v>
      </c>
      <c r="L76" s="101" t="s">
        <v>365</v>
      </c>
      <c r="M76" s="56">
        <v>100000000</v>
      </c>
      <c r="N76" s="108"/>
    </row>
    <row r="77" spans="1:14" s="67" customFormat="1" ht="87">
      <c r="A77" s="107">
        <v>76</v>
      </c>
      <c r="B77" s="99" t="s">
        <v>366</v>
      </c>
      <c r="C77" s="26" t="s">
        <v>53</v>
      </c>
      <c r="D77" s="26" t="s">
        <v>54</v>
      </c>
      <c r="E77" s="26" t="s">
        <v>367</v>
      </c>
      <c r="F77" s="26" t="s">
        <v>77</v>
      </c>
      <c r="G77" s="27">
        <v>2012</v>
      </c>
      <c r="H77" s="50" t="s">
        <v>267</v>
      </c>
      <c r="I77" s="53" t="s">
        <v>90</v>
      </c>
      <c r="J77" s="26" t="s">
        <v>368</v>
      </c>
      <c r="K77" s="53" t="s">
        <v>90</v>
      </c>
      <c r="L77" s="77" t="s">
        <v>369</v>
      </c>
      <c r="M77" s="56">
        <v>1920000</v>
      </c>
      <c r="N77" s="108"/>
    </row>
    <row r="78" spans="1:14" s="67" customFormat="1" ht="135.75" customHeight="1">
      <c r="A78" s="107">
        <v>77</v>
      </c>
      <c r="B78" s="99" t="s">
        <v>370</v>
      </c>
      <c r="C78" s="26" t="s">
        <v>53</v>
      </c>
      <c r="D78" s="26" t="s">
        <v>54</v>
      </c>
      <c r="E78" s="26" t="s">
        <v>371</v>
      </c>
      <c r="F78" s="26" t="s">
        <v>77</v>
      </c>
      <c r="G78" s="27">
        <v>2014</v>
      </c>
      <c r="H78" s="50" t="s">
        <v>372</v>
      </c>
      <c r="I78" s="53" t="s">
        <v>95</v>
      </c>
      <c r="J78" s="26" t="s">
        <v>372</v>
      </c>
      <c r="K78" s="53" t="s">
        <v>95</v>
      </c>
      <c r="L78" s="76" t="s">
        <v>373</v>
      </c>
      <c r="M78" s="56">
        <v>190000</v>
      </c>
      <c r="N78" s="108"/>
    </row>
    <row r="79" spans="1:14" s="67" customFormat="1" ht="159.75" customHeight="1">
      <c r="A79" s="107">
        <v>78</v>
      </c>
      <c r="B79" s="76" t="s">
        <v>374</v>
      </c>
      <c r="C79" s="26" t="s">
        <v>53</v>
      </c>
      <c r="D79" s="26" t="s">
        <v>375</v>
      </c>
      <c r="E79" s="26" t="s">
        <v>376</v>
      </c>
      <c r="F79" s="26" t="s">
        <v>164</v>
      </c>
      <c r="G79" s="27">
        <v>2018</v>
      </c>
      <c r="H79" s="56" t="s">
        <v>324</v>
      </c>
      <c r="I79" s="26" t="s">
        <v>100</v>
      </c>
      <c r="J79" s="56" t="s">
        <v>324</v>
      </c>
      <c r="K79" s="68" t="s">
        <v>100</v>
      </c>
      <c r="L79" s="99" t="s">
        <v>377</v>
      </c>
      <c r="M79" s="56">
        <v>59021268.689999998</v>
      </c>
      <c r="N79" s="108"/>
    </row>
    <row r="80" spans="1:14" s="67" customFormat="1" ht="72.599999999999994">
      <c r="A80" s="107">
        <v>79</v>
      </c>
      <c r="B80" s="76" t="s">
        <v>378</v>
      </c>
      <c r="C80" s="89" t="s">
        <v>75</v>
      </c>
      <c r="D80" s="26" t="s">
        <v>54</v>
      </c>
      <c r="E80" s="26" t="s">
        <v>379</v>
      </c>
      <c r="F80" s="26" t="s">
        <v>62</v>
      </c>
      <c r="G80" s="26">
        <v>2019</v>
      </c>
      <c r="H80" s="56" t="s">
        <v>380</v>
      </c>
      <c r="I80" s="53" t="s">
        <v>95</v>
      </c>
      <c r="J80" s="56" t="s">
        <v>380</v>
      </c>
      <c r="K80" s="68" t="s">
        <v>95</v>
      </c>
      <c r="L80" s="99" t="s">
        <v>381</v>
      </c>
      <c r="M80" s="56">
        <v>2450000</v>
      </c>
      <c r="N80" s="108"/>
    </row>
    <row r="81" spans="1:14" s="105" customFormat="1" ht="57.95">
      <c r="A81" s="107">
        <v>80</v>
      </c>
      <c r="B81" s="76" t="s">
        <v>382</v>
      </c>
      <c r="C81" s="26" t="s">
        <v>337</v>
      </c>
      <c r="D81" s="26" t="s">
        <v>322</v>
      </c>
      <c r="E81" s="26" t="s">
        <v>383</v>
      </c>
      <c r="F81" s="26" t="s">
        <v>164</v>
      </c>
      <c r="G81" s="26">
        <v>2019</v>
      </c>
      <c r="H81" s="26" t="s">
        <v>384</v>
      </c>
      <c r="I81" s="27"/>
      <c r="J81" s="67"/>
      <c r="K81" s="51"/>
      <c r="L81" s="100" t="s">
        <v>385</v>
      </c>
      <c r="M81" s="75"/>
      <c r="N81" s="109"/>
    </row>
    <row r="82" spans="1:14" s="105" customFormat="1" ht="29.1">
      <c r="A82" s="107">
        <v>81</v>
      </c>
      <c r="B82" s="76" t="s">
        <v>386</v>
      </c>
      <c r="C82" s="26" t="s">
        <v>337</v>
      </c>
      <c r="D82" s="26" t="s">
        <v>322</v>
      </c>
      <c r="E82" s="26" t="s">
        <v>387</v>
      </c>
      <c r="F82" s="26" t="s">
        <v>62</v>
      </c>
      <c r="G82" s="26">
        <v>2019</v>
      </c>
      <c r="H82" s="26" t="s">
        <v>388</v>
      </c>
      <c r="I82" s="53" t="s">
        <v>95</v>
      </c>
      <c r="J82" s="67"/>
      <c r="K82" s="51"/>
      <c r="L82" s="100" t="s">
        <v>389</v>
      </c>
      <c r="M82" s="75"/>
      <c r="N82" s="109"/>
    </row>
    <row r="83" spans="1:14" s="105" customFormat="1" ht="29.1">
      <c r="A83" s="107">
        <v>82</v>
      </c>
      <c r="B83" s="76" t="s">
        <v>390</v>
      </c>
      <c r="C83" s="26" t="s">
        <v>337</v>
      </c>
      <c r="D83" s="26" t="s">
        <v>322</v>
      </c>
      <c r="E83" s="26" t="s">
        <v>391</v>
      </c>
      <c r="F83" s="26" t="s">
        <v>77</v>
      </c>
      <c r="G83" s="26">
        <v>2019</v>
      </c>
      <c r="H83" s="26" t="s">
        <v>392</v>
      </c>
      <c r="I83" s="53" t="s">
        <v>303</v>
      </c>
      <c r="J83" s="67"/>
      <c r="K83" s="51"/>
      <c r="L83" s="100" t="s">
        <v>393</v>
      </c>
      <c r="M83" s="75"/>
      <c r="N83" s="109"/>
    </row>
    <row r="84" spans="1:14" s="105" customFormat="1" ht="57.95">
      <c r="A84" s="107">
        <v>83</v>
      </c>
      <c r="B84" s="76" t="s">
        <v>394</v>
      </c>
      <c r="C84" s="26" t="s">
        <v>337</v>
      </c>
      <c r="D84" s="26" t="s">
        <v>322</v>
      </c>
      <c r="E84" s="26" t="s">
        <v>395</v>
      </c>
      <c r="F84" s="26" t="s">
        <v>77</v>
      </c>
      <c r="G84" s="26">
        <v>2019</v>
      </c>
      <c r="H84" s="26" t="s">
        <v>396</v>
      </c>
      <c r="I84" s="53" t="s">
        <v>303</v>
      </c>
      <c r="J84" s="67"/>
      <c r="K84" s="51"/>
      <c r="L84" s="100" t="s">
        <v>397</v>
      </c>
      <c r="M84" s="75"/>
      <c r="N84" s="109"/>
    </row>
    <row r="85" spans="1:14" s="105" customFormat="1" ht="43.5">
      <c r="A85" s="107">
        <v>84</v>
      </c>
      <c r="B85" s="76" t="s">
        <v>398</v>
      </c>
      <c r="C85" s="26" t="s">
        <v>337</v>
      </c>
      <c r="D85" s="26" t="s">
        <v>322</v>
      </c>
      <c r="E85" s="26" t="s">
        <v>399</v>
      </c>
      <c r="F85" s="26" t="s">
        <v>56</v>
      </c>
      <c r="G85" s="26">
        <v>2019</v>
      </c>
      <c r="H85" s="26" t="s">
        <v>339</v>
      </c>
      <c r="I85" s="53" t="s">
        <v>303</v>
      </c>
      <c r="J85" s="67"/>
      <c r="K85" s="51"/>
      <c r="L85" s="100" t="s">
        <v>400</v>
      </c>
      <c r="M85" s="75"/>
      <c r="N85" s="109"/>
    </row>
    <row r="86" spans="1:14" s="67" customFormat="1" ht="87">
      <c r="A86" s="107">
        <v>85</v>
      </c>
      <c r="B86" s="76" t="s">
        <v>401</v>
      </c>
      <c r="C86" s="26" t="s">
        <v>337</v>
      </c>
      <c r="D86" s="26" t="s">
        <v>54</v>
      </c>
      <c r="E86" s="68" t="s">
        <v>402</v>
      </c>
      <c r="F86" s="26" t="s">
        <v>164</v>
      </c>
      <c r="G86" s="27">
        <v>2019</v>
      </c>
      <c r="H86" s="26" t="s">
        <v>403</v>
      </c>
      <c r="I86" s="53" t="s">
        <v>90</v>
      </c>
      <c r="K86" s="51"/>
      <c r="L86" s="100" t="s">
        <v>404</v>
      </c>
      <c r="M86" s="75"/>
      <c r="N86" s="108"/>
    </row>
    <row r="87" spans="1:14" s="67" customFormat="1" ht="72.599999999999994">
      <c r="A87" s="107">
        <v>86</v>
      </c>
      <c r="B87" s="76" t="s">
        <v>405</v>
      </c>
      <c r="C87" s="26" t="s">
        <v>337</v>
      </c>
      <c r="D87" s="26" t="s">
        <v>54</v>
      </c>
      <c r="E87" s="68" t="s">
        <v>406</v>
      </c>
      <c r="F87" s="26" t="s">
        <v>77</v>
      </c>
      <c r="G87" s="27">
        <v>2019</v>
      </c>
      <c r="H87" s="26" t="s">
        <v>403</v>
      </c>
      <c r="I87" s="53" t="s">
        <v>90</v>
      </c>
      <c r="K87" s="51"/>
      <c r="L87" s="26" t="s">
        <v>407</v>
      </c>
      <c r="M87" s="75"/>
      <c r="N87" s="108"/>
    </row>
    <row r="88" spans="1:14" s="67" customFormat="1" ht="96" customHeight="1">
      <c r="A88" s="107">
        <v>87</v>
      </c>
      <c r="B88" s="76" t="s">
        <v>408</v>
      </c>
      <c r="C88" s="26" t="s">
        <v>75</v>
      </c>
      <c r="D88" s="26" t="s">
        <v>54</v>
      </c>
      <c r="E88" s="68" t="s">
        <v>409</v>
      </c>
      <c r="F88" s="26" t="s">
        <v>77</v>
      </c>
      <c r="G88" s="27">
        <v>2019</v>
      </c>
      <c r="H88" s="26" t="s">
        <v>410</v>
      </c>
      <c r="I88" s="53" t="s">
        <v>90</v>
      </c>
      <c r="K88" s="51"/>
      <c r="L88" s="76" t="s">
        <v>411</v>
      </c>
      <c r="M88" s="75"/>
      <c r="N88" s="108"/>
    </row>
    <row r="89" spans="1:14" s="67" customFormat="1" ht="130.5">
      <c r="A89" s="107">
        <v>88</v>
      </c>
      <c r="B89" s="76" t="s">
        <v>412</v>
      </c>
      <c r="C89" s="26" t="s">
        <v>337</v>
      </c>
      <c r="D89" s="26" t="s">
        <v>54</v>
      </c>
      <c r="E89" s="68" t="s">
        <v>413</v>
      </c>
      <c r="F89" s="26" t="s">
        <v>77</v>
      </c>
      <c r="G89" s="27">
        <v>2019</v>
      </c>
      <c r="H89" s="26" t="s">
        <v>410</v>
      </c>
      <c r="I89" s="53" t="s">
        <v>90</v>
      </c>
      <c r="K89" s="51"/>
      <c r="L89" s="76" t="s">
        <v>414</v>
      </c>
      <c r="M89" s="75"/>
      <c r="N89" s="108"/>
    </row>
    <row r="90" spans="1:14" s="67" customFormat="1" ht="105" customHeight="1">
      <c r="A90" s="107">
        <v>89</v>
      </c>
      <c r="B90" s="76" t="s">
        <v>415</v>
      </c>
      <c r="C90" s="26" t="s">
        <v>337</v>
      </c>
      <c r="D90" s="26" t="s">
        <v>322</v>
      </c>
      <c r="E90" s="68" t="s">
        <v>416</v>
      </c>
      <c r="F90" s="26" t="s">
        <v>62</v>
      </c>
      <c r="G90" s="27">
        <v>2019</v>
      </c>
      <c r="H90" s="26" t="s">
        <v>417</v>
      </c>
      <c r="I90" s="53" t="s">
        <v>64</v>
      </c>
      <c r="K90" s="51"/>
      <c r="L90" s="76" t="s">
        <v>418</v>
      </c>
      <c r="M90" s="75"/>
      <c r="N90" s="108"/>
    </row>
    <row r="91" spans="1:14" s="67" customFormat="1" ht="75.75" customHeight="1">
      <c r="A91" s="107">
        <v>90</v>
      </c>
      <c r="B91" s="76" t="s">
        <v>419</v>
      </c>
      <c r="C91" s="26" t="s">
        <v>337</v>
      </c>
      <c r="D91" s="26" t="s">
        <v>322</v>
      </c>
      <c r="E91" s="68" t="s">
        <v>420</v>
      </c>
      <c r="F91" s="26" t="s">
        <v>62</v>
      </c>
      <c r="G91" s="27">
        <v>2019</v>
      </c>
      <c r="H91" s="26" t="s">
        <v>421</v>
      </c>
      <c r="I91" s="26" t="s">
        <v>100</v>
      </c>
      <c r="K91" s="51"/>
      <c r="L91" s="26" t="s">
        <v>422</v>
      </c>
      <c r="M91" s="75"/>
      <c r="N91" s="108"/>
    </row>
    <row r="92" spans="1:14" ht="45" customHeight="1">
      <c r="A92" s="107">
        <v>91</v>
      </c>
      <c r="B92" s="122" t="s">
        <v>423</v>
      </c>
      <c r="C92" s="113" t="s">
        <v>75</v>
      </c>
      <c r="D92" s="113" t="s">
        <v>322</v>
      </c>
      <c r="E92" s="114" t="s">
        <v>424</v>
      </c>
      <c r="F92" s="113" t="s">
        <v>56</v>
      </c>
      <c r="G92" s="124">
        <v>2022</v>
      </c>
      <c r="H92" s="121" t="s">
        <v>425</v>
      </c>
      <c r="I92" s="53" t="s">
        <v>72</v>
      </c>
      <c r="J92" s="116"/>
      <c r="K92" s="115"/>
      <c r="L92" s="113" t="s">
        <v>426</v>
      </c>
      <c r="M92" s="143">
        <v>8196721.3114754101</v>
      </c>
    </row>
    <row r="93" spans="1:14" ht="45" customHeight="1">
      <c r="A93" s="107">
        <v>92</v>
      </c>
      <c r="B93" s="122" t="s">
        <v>427</v>
      </c>
      <c r="C93" s="113" t="s">
        <v>53</v>
      </c>
      <c r="D93" s="113" t="s">
        <v>54</v>
      </c>
      <c r="E93" s="114" t="s">
        <v>428</v>
      </c>
      <c r="F93" s="113" t="s">
        <v>62</v>
      </c>
      <c r="G93" s="124">
        <v>2022</v>
      </c>
      <c r="H93" s="121" t="s">
        <v>429</v>
      </c>
      <c r="I93" s="53" t="s">
        <v>64</v>
      </c>
      <c r="J93" s="121" t="s">
        <v>429</v>
      </c>
      <c r="K93" s="53" t="s">
        <v>64</v>
      </c>
      <c r="L93" s="113" t="s">
        <v>430</v>
      </c>
      <c r="M93" s="143">
        <v>3213114.51</v>
      </c>
    </row>
    <row r="94" spans="1:14" ht="45" customHeight="1">
      <c r="A94" s="107">
        <v>93</v>
      </c>
      <c r="B94" s="126" t="s">
        <v>431</v>
      </c>
      <c r="C94" s="121" t="s">
        <v>53</v>
      </c>
      <c r="D94" s="113" t="s">
        <v>54</v>
      </c>
      <c r="E94" s="114" t="s">
        <v>431</v>
      </c>
      <c r="F94" s="113" t="s">
        <v>62</v>
      </c>
      <c r="G94" s="124">
        <v>2022</v>
      </c>
      <c r="H94" s="121" t="s">
        <v>432</v>
      </c>
      <c r="I94" s="53" t="s">
        <v>90</v>
      </c>
      <c r="J94" s="121" t="s">
        <v>432</v>
      </c>
      <c r="K94" s="53" t="s">
        <v>90</v>
      </c>
      <c r="L94" s="113" t="s">
        <v>433</v>
      </c>
      <c r="M94" s="143">
        <v>3660392.56</v>
      </c>
    </row>
    <row r="95" spans="1:14" ht="45" customHeight="1">
      <c r="A95" s="107">
        <v>94</v>
      </c>
      <c r="B95" s="122" t="s">
        <v>434</v>
      </c>
      <c r="C95" s="113" t="s">
        <v>53</v>
      </c>
      <c r="D95" s="113" t="s">
        <v>54</v>
      </c>
      <c r="E95" s="114" t="s">
        <v>435</v>
      </c>
      <c r="F95" s="113" t="s">
        <v>62</v>
      </c>
      <c r="G95" s="124">
        <v>2022</v>
      </c>
      <c r="H95" s="121" t="s">
        <v>436</v>
      </c>
      <c r="I95" s="53" t="s">
        <v>243</v>
      </c>
      <c r="J95" s="121" t="s">
        <v>436</v>
      </c>
      <c r="K95" s="53" t="s">
        <v>243</v>
      </c>
      <c r="L95" s="113" t="s">
        <v>437</v>
      </c>
      <c r="M95" s="143">
        <v>37750000</v>
      </c>
    </row>
    <row r="96" spans="1:14" ht="45" customHeight="1">
      <c r="A96" s="107">
        <v>95</v>
      </c>
      <c r="B96" s="122" t="s">
        <v>438</v>
      </c>
      <c r="C96" s="113" t="s">
        <v>53</v>
      </c>
      <c r="D96" s="113" t="s">
        <v>108</v>
      </c>
      <c r="E96" s="114" t="s">
        <v>439</v>
      </c>
      <c r="F96" s="113" t="s">
        <v>56</v>
      </c>
      <c r="G96" s="124">
        <v>2022</v>
      </c>
      <c r="H96" s="121" t="s">
        <v>440</v>
      </c>
      <c r="I96" s="113" t="s">
        <v>441</v>
      </c>
      <c r="J96" s="121" t="s">
        <v>440</v>
      </c>
      <c r="K96" s="113" t="s">
        <v>441</v>
      </c>
      <c r="L96" s="113" t="s">
        <v>442</v>
      </c>
      <c r="M96" s="143">
        <v>1000000</v>
      </c>
    </row>
    <row r="97" spans="1:13" ht="45" customHeight="1">
      <c r="A97" s="107">
        <v>96</v>
      </c>
      <c r="B97" s="122" t="s">
        <v>443</v>
      </c>
      <c r="C97" s="113" t="s">
        <v>53</v>
      </c>
      <c r="D97" s="113" t="s">
        <v>82</v>
      </c>
      <c r="E97" s="114" t="s">
        <v>444</v>
      </c>
      <c r="F97" s="113" t="s">
        <v>56</v>
      </c>
      <c r="G97" s="124">
        <v>2022</v>
      </c>
      <c r="H97" s="121" t="s">
        <v>244</v>
      </c>
      <c r="I97" s="53" t="s">
        <v>243</v>
      </c>
      <c r="J97" s="121" t="s">
        <v>244</v>
      </c>
      <c r="K97" s="53" t="s">
        <v>243</v>
      </c>
      <c r="L97" s="113"/>
      <c r="M97" s="143">
        <v>6033200</v>
      </c>
    </row>
    <row r="98" spans="1:13" ht="45" customHeight="1">
      <c r="A98" s="107">
        <v>97</v>
      </c>
      <c r="B98" s="122" t="s">
        <v>445</v>
      </c>
      <c r="C98" s="113" t="s">
        <v>53</v>
      </c>
      <c r="D98" s="113" t="s">
        <v>82</v>
      </c>
      <c r="E98" s="114" t="s">
        <v>446</v>
      </c>
      <c r="F98" s="113" t="s">
        <v>56</v>
      </c>
      <c r="G98" s="124">
        <v>2022</v>
      </c>
      <c r="H98" s="121" t="s">
        <v>244</v>
      </c>
      <c r="I98" s="53" t="s">
        <v>243</v>
      </c>
      <c r="J98" s="121" t="s">
        <v>244</v>
      </c>
      <c r="K98" s="53" t="s">
        <v>243</v>
      </c>
      <c r="L98" s="113"/>
      <c r="M98" s="143">
        <v>7000000</v>
      </c>
    </row>
    <row r="99" spans="1:13" ht="45" customHeight="1">
      <c r="A99" s="107">
        <v>98</v>
      </c>
      <c r="B99" s="122" t="s">
        <v>447</v>
      </c>
      <c r="C99" s="113" t="s">
        <v>53</v>
      </c>
      <c r="D99" s="113" t="s">
        <v>82</v>
      </c>
      <c r="E99" s="114" t="s">
        <v>448</v>
      </c>
      <c r="F99" s="113" t="s">
        <v>77</v>
      </c>
      <c r="G99" s="124">
        <v>2022</v>
      </c>
      <c r="H99" s="113" t="s">
        <v>449</v>
      </c>
      <c r="I99" s="124" t="s">
        <v>95</v>
      </c>
      <c r="J99" s="113" t="s">
        <v>449</v>
      </c>
      <c r="K99" s="124" t="s">
        <v>95</v>
      </c>
      <c r="L99" s="113"/>
      <c r="M99" s="143">
        <v>800000000</v>
      </c>
    </row>
    <row r="100" spans="1:13" ht="45" customHeight="1">
      <c r="A100" s="107">
        <v>99</v>
      </c>
      <c r="B100" s="76" t="s">
        <v>450</v>
      </c>
      <c r="C100" s="26" t="s">
        <v>75</v>
      </c>
      <c r="D100" s="26" t="s">
        <v>322</v>
      </c>
      <c r="E100" s="68" t="s">
        <v>451</v>
      </c>
      <c r="F100" s="26" t="s">
        <v>56</v>
      </c>
      <c r="G100" s="27">
        <v>2022</v>
      </c>
      <c r="H100" s="26" t="s">
        <v>452</v>
      </c>
      <c r="I100" s="53" t="s">
        <v>72</v>
      </c>
      <c r="J100" s="67"/>
      <c r="K100" s="51"/>
      <c r="L100" s="26"/>
      <c r="M100" s="75"/>
    </row>
    <row r="101" spans="1:13" ht="45" customHeight="1">
      <c r="A101" s="107">
        <v>100</v>
      </c>
      <c r="B101" s="76" t="s">
        <v>453</v>
      </c>
      <c r="C101" s="26" t="s">
        <v>337</v>
      </c>
      <c r="D101" s="26" t="s">
        <v>322</v>
      </c>
      <c r="E101" s="68" t="s">
        <v>454</v>
      </c>
      <c r="F101" s="26" t="s">
        <v>62</v>
      </c>
      <c r="G101" s="27">
        <v>2020</v>
      </c>
      <c r="H101" s="26" t="s">
        <v>452</v>
      </c>
      <c r="I101" s="53" t="s">
        <v>72</v>
      </c>
      <c r="J101" s="67"/>
      <c r="K101" s="51"/>
      <c r="L101" s="26"/>
      <c r="M101" s="75"/>
    </row>
    <row r="102" spans="1:13" ht="45" customHeight="1">
      <c r="A102" s="107">
        <v>101</v>
      </c>
      <c r="B102" s="76" t="s">
        <v>455</v>
      </c>
      <c r="C102" s="26" t="s">
        <v>337</v>
      </c>
      <c r="D102" s="26" t="s">
        <v>322</v>
      </c>
      <c r="E102" s="68" t="s">
        <v>456</v>
      </c>
      <c r="F102" s="26" t="s">
        <v>62</v>
      </c>
      <c r="G102" s="27">
        <v>2020</v>
      </c>
      <c r="H102" s="26" t="s">
        <v>452</v>
      </c>
      <c r="I102" s="53" t="s">
        <v>72</v>
      </c>
      <c r="J102" s="67"/>
      <c r="K102" s="51"/>
      <c r="L102" s="26"/>
      <c r="M102" s="75"/>
    </row>
    <row r="103" spans="1:13" ht="45" customHeight="1">
      <c r="A103" s="107">
        <v>102</v>
      </c>
      <c r="B103" s="76" t="s">
        <v>457</v>
      </c>
      <c r="C103" s="26" t="s">
        <v>337</v>
      </c>
      <c r="D103" s="26" t="s">
        <v>322</v>
      </c>
      <c r="E103" s="68" t="s">
        <v>458</v>
      </c>
      <c r="F103" s="26" t="s">
        <v>62</v>
      </c>
      <c r="G103" s="27">
        <v>2020</v>
      </c>
      <c r="H103" s="26" t="s">
        <v>452</v>
      </c>
      <c r="I103" s="53" t="s">
        <v>72</v>
      </c>
      <c r="J103" s="67"/>
      <c r="K103" s="51"/>
      <c r="L103" s="26"/>
      <c r="M103" s="75"/>
    </row>
    <row r="104" spans="1:13" ht="45" customHeight="1">
      <c r="A104" s="107">
        <v>103</v>
      </c>
      <c r="B104" s="76" t="s">
        <v>459</v>
      </c>
      <c r="C104" s="26" t="s">
        <v>337</v>
      </c>
      <c r="D104" s="26" t="s">
        <v>322</v>
      </c>
      <c r="E104" s="68" t="s">
        <v>460</v>
      </c>
      <c r="F104" s="26" t="s">
        <v>62</v>
      </c>
      <c r="G104" s="27">
        <v>2020</v>
      </c>
      <c r="H104" s="26" t="s">
        <v>452</v>
      </c>
      <c r="I104" s="53" t="s">
        <v>72</v>
      </c>
      <c r="J104" s="67"/>
      <c r="K104" s="51"/>
      <c r="L104" s="26"/>
      <c r="M104" s="75"/>
    </row>
    <row r="105" spans="1:13" ht="45" customHeight="1">
      <c r="A105" s="107">
        <v>104</v>
      </c>
      <c r="B105" s="76" t="s">
        <v>461</v>
      </c>
      <c r="C105" s="26" t="s">
        <v>337</v>
      </c>
      <c r="D105" s="26" t="s">
        <v>322</v>
      </c>
      <c r="E105" s="68" t="s">
        <v>462</v>
      </c>
      <c r="F105" s="26" t="s">
        <v>62</v>
      </c>
      <c r="G105" s="27">
        <v>2020</v>
      </c>
      <c r="H105" s="26" t="s">
        <v>452</v>
      </c>
      <c r="I105" s="53" t="s">
        <v>72</v>
      </c>
      <c r="J105" s="67"/>
      <c r="K105" s="51"/>
      <c r="L105" s="26"/>
      <c r="M105" s="75"/>
    </row>
    <row r="106" spans="1:13" ht="45" customHeight="1">
      <c r="A106" s="107">
        <v>105</v>
      </c>
      <c r="B106" s="122" t="s">
        <v>463</v>
      </c>
      <c r="C106" s="26" t="s">
        <v>75</v>
      </c>
      <c r="D106" s="26" t="s">
        <v>322</v>
      </c>
      <c r="E106" s="68" t="s">
        <v>464</v>
      </c>
      <c r="F106" s="26" t="s">
        <v>164</v>
      </c>
      <c r="G106" s="27">
        <v>2020</v>
      </c>
      <c r="H106" s="26" t="s">
        <v>465</v>
      </c>
      <c r="I106" s="27" t="s">
        <v>243</v>
      </c>
      <c r="J106" s="67"/>
      <c r="K106" s="51"/>
      <c r="L106" s="26"/>
      <c r="M106" s="75"/>
    </row>
    <row r="107" spans="1:13" ht="45" customHeight="1">
      <c r="A107" s="107">
        <v>106</v>
      </c>
      <c r="B107" s="76" t="s">
        <v>466</v>
      </c>
      <c r="C107" s="26" t="s">
        <v>75</v>
      </c>
      <c r="D107" s="26" t="s">
        <v>322</v>
      </c>
      <c r="E107" s="68" t="s">
        <v>467</v>
      </c>
      <c r="F107" s="26" t="s">
        <v>56</v>
      </c>
      <c r="G107" s="27">
        <v>2022</v>
      </c>
      <c r="H107" s="26" t="s">
        <v>452</v>
      </c>
      <c r="I107" s="53" t="s">
        <v>72</v>
      </c>
      <c r="J107" s="67"/>
      <c r="K107" s="51"/>
      <c r="L107" s="26"/>
      <c r="M107" s="75"/>
    </row>
    <row r="108" spans="1:13" ht="45" customHeight="1">
      <c r="A108" s="107">
        <v>107</v>
      </c>
      <c r="B108" s="76" t="s">
        <v>468</v>
      </c>
      <c r="C108" s="26" t="s">
        <v>53</v>
      </c>
      <c r="D108" s="26" t="s">
        <v>82</v>
      </c>
      <c r="E108" s="68" t="s">
        <v>469</v>
      </c>
      <c r="F108" s="26" t="s">
        <v>56</v>
      </c>
      <c r="G108" s="27">
        <v>2020</v>
      </c>
      <c r="H108" s="26" t="s">
        <v>319</v>
      </c>
      <c r="I108" s="53" t="s">
        <v>95</v>
      </c>
      <c r="J108" s="26" t="s">
        <v>319</v>
      </c>
      <c r="K108" s="53" t="s">
        <v>95</v>
      </c>
      <c r="L108" s="26"/>
      <c r="M108" s="75">
        <v>40000</v>
      </c>
    </row>
    <row r="109" spans="1:13" ht="54" customHeight="1">
      <c r="A109" s="107">
        <v>108</v>
      </c>
      <c r="B109" s="76" t="s">
        <v>470</v>
      </c>
      <c r="C109" s="26" t="s">
        <v>53</v>
      </c>
      <c r="D109" s="26" t="s">
        <v>108</v>
      </c>
      <c r="E109" s="68" t="s">
        <v>471</v>
      </c>
      <c r="F109" s="26" t="s">
        <v>164</v>
      </c>
      <c r="G109" s="27">
        <v>2019</v>
      </c>
      <c r="H109" s="26" t="s">
        <v>472</v>
      </c>
      <c r="I109" s="53" t="s">
        <v>79</v>
      </c>
      <c r="J109" s="26" t="s">
        <v>472</v>
      </c>
      <c r="K109" s="53" t="s">
        <v>79</v>
      </c>
      <c r="L109" s="26"/>
      <c r="M109" s="75">
        <v>200000</v>
      </c>
    </row>
    <row r="110" spans="1:13" ht="51" customHeight="1">
      <c r="A110" s="107">
        <v>109</v>
      </c>
      <c r="B110" s="76" t="s">
        <v>473</v>
      </c>
      <c r="C110" s="26" t="s">
        <v>53</v>
      </c>
      <c r="D110" s="26" t="s">
        <v>54</v>
      </c>
      <c r="E110" s="68" t="s">
        <v>474</v>
      </c>
      <c r="F110" s="26" t="s">
        <v>77</v>
      </c>
      <c r="G110" s="27">
        <v>2016</v>
      </c>
      <c r="H110" s="26" t="s">
        <v>71</v>
      </c>
      <c r="I110" s="53" t="s">
        <v>72</v>
      </c>
      <c r="J110" s="121" t="s">
        <v>244</v>
      </c>
      <c r="K110" s="53" t="s">
        <v>243</v>
      </c>
      <c r="L110" s="26"/>
      <c r="M110" s="75"/>
    </row>
    <row r="111" spans="1:13" ht="43.5" customHeight="1">
      <c r="A111" s="107">
        <v>110</v>
      </c>
      <c r="B111" s="122" t="s">
        <v>475</v>
      </c>
      <c r="C111" s="26" t="s">
        <v>337</v>
      </c>
      <c r="D111" s="26" t="s">
        <v>322</v>
      </c>
      <c r="E111" s="68" t="s">
        <v>476</v>
      </c>
      <c r="F111" s="26" t="s">
        <v>56</v>
      </c>
      <c r="G111" s="27">
        <v>2022</v>
      </c>
      <c r="H111" s="26" t="s">
        <v>477</v>
      </c>
      <c r="I111" s="53" t="s">
        <v>95</v>
      </c>
      <c r="J111" s="67"/>
      <c r="K111" s="51"/>
      <c r="L111" s="26"/>
      <c r="M111" s="75"/>
    </row>
    <row r="112" spans="1:13" ht="43.5" customHeight="1">
      <c r="A112" s="107">
        <v>111</v>
      </c>
      <c r="B112" s="76" t="s">
        <v>478</v>
      </c>
      <c r="C112" s="26" t="s">
        <v>53</v>
      </c>
      <c r="D112" s="26" t="s">
        <v>54</v>
      </c>
      <c r="E112" s="128"/>
      <c r="F112" s="26" t="s">
        <v>62</v>
      </c>
      <c r="G112" s="129">
        <v>2022</v>
      </c>
      <c r="H112" s="26" t="s">
        <v>479</v>
      </c>
      <c r="I112" s="26" t="s">
        <v>100</v>
      </c>
      <c r="J112" s="26" t="s">
        <v>479</v>
      </c>
      <c r="K112" s="26" t="s">
        <v>100</v>
      </c>
      <c r="L112" s="127"/>
      <c r="M112" s="144">
        <v>677419.35</v>
      </c>
    </row>
    <row r="113" spans="1:13" ht="43.5" customHeight="1">
      <c r="A113" s="107">
        <v>112</v>
      </c>
      <c r="B113" s="76" t="s">
        <v>480</v>
      </c>
      <c r="C113" s="26" t="s">
        <v>53</v>
      </c>
      <c r="D113" s="26" t="s">
        <v>54</v>
      </c>
      <c r="E113" s="128"/>
      <c r="F113" s="26" t="s">
        <v>62</v>
      </c>
      <c r="G113" s="129">
        <v>2020</v>
      </c>
      <c r="H113" s="26" t="s">
        <v>481</v>
      </c>
      <c r="I113" s="26" t="s">
        <v>100</v>
      </c>
      <c r="J113" s="26" t="s">
        <v>481</v>
      </c>
      <c r="K113" s="26" t="s">
        <v>100</v>
      </c>
      <c r="L113" s="127"/>
      <c r="M113" s="144">
        <v>4620000</v>
      </c>
    </row>
    <row r="114" spans="1:13">
      <c r="A114" s="117"/>
      <c r="B114" s="123"/>
      <c r="C114" s="118"/>
      <c r="D114" s="118"/>
      <c r="E114" s="119"/>
      <c r="F114" s="118"/>
      <c r="G114" s="125"/>
      <c r="H114" s="118"/>
      <c r="I114" s="125"/>
      <c r="J114" s="116"/>
      <c r="K114" s="120"/>
      <c r="L114" s="120"/>
      <c r="M114" s="120"/>
    </row>
  </sheetData>
  <sortState xmlns:xlrd2="http://schemas.microsoft.com/office/spreadsheetml/2017/richdata2" ref="A2:M56">
    <sortCondition ref="G1"/>
  </sortState>
  <dataConsolidate/>
  <dataValidations count="1">
    <dataValidation type="list" allowBlank="1" showInputMessage="1" showErrorMessage="1" sqref="I115:I1048576 M50:M57 M3:M48 K115:M1048576 F115:F1048576 C115:D1048576 H48 M59:M104" xr:uid="{00000000-0002-0000-0100-000000000000}">
      <formula1>#REF!</formula1>
    </dataValidation>
  </dataValidations>
  <hyperlinks>
    <hyperlink ref="B44" r:id="rId1" xr:uid="{00000000-0004-0000-0100-000000000000}"/>
    <hyperlink ref="B40" r:id="rId2" xr:uid="{00000000-0004-0000-0100-000001000000}"/>
    <hyperlink ref="B45" r:id="rId3" xr:uid="{00000000-0004-0000-0100-000002000000}"/>
    <hyperlink ref="B41" r:id="rId4" xr:uid="{00000000-0004-0000-0100-000003000000}"/>
    <hyperlink ref="B42" r:id="rId5" xr:uid="{00000000-0004-0000-0100-000004000000}"/>
    <hyperlink ref="B43" r:id="rId6" xr:uid="{00000000-0004-0000-0100-000005000000}"/>
    <hyperlink ref="B39" r:id="rId7" xr:uid="{00000000-0004-0000-0100-000006000000}"/>
    <hyperlink ref="B46" r:id="rId8" xr:uid="{00000000-0004-0000-0100-000007000000}"/>
    <hyperlink ref="B47" r:id="rId9" xr:uid="{00000000-0004-0000-0100-000008000000}"/>
    <hyperlink ref="B49" r:id="rId10" xr:uid="{00000000-0004-0000-0100-00000A000000}"/>
    <hyperlink ref="B50" r:id="rId11" xr:uid="{00000000-0004-0000-0100-00000B000000}"/>
    <hyperlink ref="B51" r:id="rId12" xr:uid="{00000000-0004-0000-0100-00000C000000}"/>
    <hyperlink ref="B52" r:id="rId13" xr:uid="{00000000-0004-0000-0100-00000D000000}"/>
    <hyperlink ref="B53" r:id="rId14" xr:uid="{00000000-0004-0000-0100-00000E000000}"/>
    <hyperlink ref="B54" r:id="rId15" xr:uid="{00000000-0004-0000-0100-00000F000000}"/>
    <hyperlink ref="B56" r:id="rId16" xr:uid="{00000000-0004-0000-0100-000010000000}"/>
    <hyperlink ref="B55" r:id="rId17" xr:uid="{00000000-0004-0000-0100-000011000000}"/>
    <hyperlink ref="B57" r:id="rId18" xr:uid="{00000000-0004-0000-0100-000012000000}"/>
    <hyperlink ref="B37" r:id="rId19" xr:uid="{00000000-0004-0000-0100-000013000000}"/>
    <hyperlink ref="B27" r:id="rId20" xr:uid="{00000000-0004-0000-0100-000014000000}"/>
    <hyperlink ref="B26" r:id="rId21" xr:uid="{00000000-0004-0000-0100-000015000000}"/>
    <hyperlink ref="B24" r:id="rId22" xr:uid="{00000000-0004-0000-0100-000016000000}"/>
    <hyperlink ref="B36" r:id="rId23" xr:uid="{00000000-0004-0000-0100-000017000000}"/>
    <hyperlink ref="B35" r:id="rId24" xr:uid="{00000000-0004-0000-0100-000018000000}"/>
    <hyperlink ref="B34" r:id="rId25" xr:uid="{00000000-0004-0000-0100-000019000000}"/>
    <hyperlink ref="B33" r:id="rId26" xr:uid="{00000000-0004-0000-0100-00001A000000}"/>
    <hyperlink ref="B38" r:id="rId27" xr:uid="{00000000-0004-0000-0100-00001B000000}"/>
    <hyperlink ref="B32" r:id="rId28" xr:uid="{00000000-0004-0000-0100-00001C000000}"/>
    <hyperlink ref="B31" r:id="rId29" xr:uid="{00000000-0004-0000-0100-00001D000000}"/>
    <hyperlink ref="B30" r:id="rId30" xr:uid="{00000000-0004-0000-0100-00001E000000}"/>
    <hyperlink ref="B29" r:id="rId31" xr:uid="{00000000-0004-0000-0100-00001F000000}"/>
    <hyperlink ref="B28" r:id="rId32" xr:uid="{00000000-0004-0000-0100-000020000000}"/>
    <hyperlink ref="B25" r:id="rId33" xr:uid="{00000000-0004-0000-0100-000021000000}"/>
    <hyperlink ref="B58" r:id="rId34" xr:uid="{00000000-0004-0000-0100-000022000000}"/>
    <hyperlink ref="B59" r:id="rId35" xr:uid="{00000000-0004-0000-0100-000026000000}"/>
    <hyperlink ref="B60" r:id="rId36" xr:uid="{00000000-0004-0000-0100-000027000000}"/>
    <hyperlink ref="B61" r:id="rId37" xr:uid="{00000000-0004-0000-0100-000029000000}"/>
    <hyperlink ref="B62" r:id="rId38" xr:uid="{00000000-0004-0000-0100-00002A000000}"/>
    <hyperlink ref="B63" r:id="rId39" xr:uid="{00000000-0004-0000-0100-00002B000000}"/>
    <hyperlink ref="B64" r:id="rId40" xr:uid="{00000000-0004-0000-0100-00002C000000}"/>
    <hyperlink ref="B16" r:id="rId41" xr:uid="{00000000-0004-0000-0100-00002D000000}"/>
    <hyperlink ref="B65" r:id="rId42" xr:uid="{00000000-0004-0000-0100-000042000000}"/>
    <hyperlink ref="B66" r:id="rId43" xr:uid="{00000000-0004-0000-0100-000043000000}"/>
    <hyperlink ref="B68" r:id="rId44" xr:uid="{00000000-0004-0000-0100-000045000000}"/>
    <hyperlink ref="B2" r:id="rId45" xr:uid="{00000000-0004-0000-0100-000048000000}"/>
    <hyperlink ref="B4" r:id="rId46" xr:uid="{00000000-0004-0000-0100-000049000000}"/>
    <hyperlink ref="B5" r:id="rId47" xr:uid="{00000000-0004-0000-0100-00004A000000}"/>
    <hyperlink ref="B7" r:id="rId48" xr:uid="{00000000-0004-0000-0100-00004B000000}"/>
    <hyperlink ref="B8" r:id="rId49" xr:uid="{00000000-0004-0000-0100-00004C000000}"/>
    <hyperlink ref="B9" r:id="rId50" xr:uid="{00000000-0004-0000-0100-00004D000000}"/>
    <hyperlink ref="B10" r:id="rId51" xr:uid="{00000000-0004-0000-0100-00004E000000}"/>
    <hyperlink ref="B11" r:id="rId52" xr:uid="{00000000-0004-0000-0100-00004F000000}"/>
    <hyperlink ref="B12" r:id="rId53" xr:uid="{00000000-0004-0000-0100-000050000000}"/>
    <hyperlink ref="B13" r:id="rId54" xr:uid="{00000000-0004-0000-0100-000051000000}"/>
    <hyperlink ref="B14" r:id="rId55" xr:uid="{00000000-0004-0000-0100-000052000000}"/>
    <hyperlink ref="B15" r:id="rId56" xr:uid="{00000000-0004-0000-0100-000053000000}"/>
    <hyperlink ref="B17" r:id="rId57" xr:uid="{00000000-0004-0000-0100-000054000000}"/>
    <hyperlink ref="B18" r:id="rId58" xr:uid="{00000000-0004-0000-0100-000055000000}"/>
    <hyperlink ref="B19" r:id="rId59" xr:uid="{00000000-0004-0000-0100-000056000000}"/>
    <hyperlink ref="B20" r:id="rId60" xr:uid="{00000000-0004-0000-0100-000057000000}"/>
    <hyperlink ref="B21" r:id="rId61" xr:uid="{00000000-0004-0000-0100-000058000000}"/>
    <hyperlink ref="B22" r:id="rId62" xr:uid="{00000000-0004-0000-0100-000059000000}"/>
    <hyperlink ref="B23" r:id="rId63" xr:uid="{00000000-0004-0000-0100-00005A000000}"/>
    <hyperlink ref="E69" r:id="rId64" display="https://appaltinnovativi.gov.it/fabbisogni/dare-valore-al-tempo-soluzioni-innovative-per-migliorare-l-esperienza-del-viaggio-in-treno" xr:uid="{00000000-0004-0000-0100-00005B000000}"/>
    <hyperlink ref="E70" r:id="rId65" display="https://appaltinnovativi.gov.it/fabbisogni/motore-predittivo-per-la-governance-della-smart-landscape" xr:uid="{00000000-0004-0000-0100-00005C000000}"/>
    <hyperlink ref="B69" r:id="rId66" xr:uid="{00000000-0004-0000-0100-00005E000000}"/>
    <hyperlink ref="B70" r:id="rId67" xr:uid="{00000000-0004-0000-0100-00005F000000}"/>
    <hyperlink ref="E71" r:id="rId68" display="https://appaltinnovativi.gov.it/fabbisogni/soluzioni-per-la-formazione-e-il-supporto-ai-responsabili-degli-appalti-di-innovazione" xr:uid="{00000000-0004-0000-0100-000060000000}"/>
    <hyperlink ref="B71" r:id="rId69" display="https://appaltinnovativi.gov.it/fabbisogni/soluzioni-per-la-formazione-e-il-supporto-ai-responsabili-degli-appalti-di-innovazione" xr:uid="{00000000-0004-0000-0100-000061000000}"/>
    <hyperlink ref="B72" r:id="rId70" xr:uid="{00000000-0004-0000-0100-000062000000}"/>
    <hyperlink ref="B73" r:id="rId71" xr:uid="{00000000-0004-0000-0100-000063000000}"/>
    <hyperlink ref="B74" r:id="rId72" xr:uid="{00000000-0004-0000-0100-000064000000}"/>
    <hyperlink ref="B75" r:id="rId73" xr:uid="{00000000-0004-0000-0100-000065000000}"/>
    <hyperlink ref="B76" r:id="rId74" xr:uid="{00000000-0004-0000-0100-000067000000}"/>
    <hyperlink ref="B78" r:id="rId75" xr:uid="{00000000-0004-0000-0100-000068000000}"/>
    <hyperlink ref="B3" r:id="rId76" xr:uid="{00000000-0004-0000-0100-00006A000000}"/>
    <hyperlink ref="B6" r:id="rId77" xr:uid="{00000000-0004-0000-0100-00006B000000}"/>
    <hyperlink ref="B79" r:id="rId78" xr:uid="{00000000-0004-0000-0100-00006C000000}"/>
    <hyperlink ref="B80" r:id="rId79" xr:uid="{00000000-0004-0000-0100-0000AF000000}"/>
    <hyperlink ref="B81" r:id="rId80" xr:uid="{00000000-0004-0000-0100-0000B3000000}"/>
    <hyperlink ref="B82" r:id="rId81" xr:uid="{00000000-0004-0000-0100-0000B5000000}"/>
    <hyperlink ref="B83" r:id="rId82" xr:uid="{00000000-0004-0000-0100-0000B7000000}"/>
    <hyperlink ref="B84" r:id="rId83" xr:uid="{00000000-0004-0000-0100-0000B9000000}"/>
    <hyperlink ref="B85" r:id="rId84" xr:uid="{00000000-0004-0000-0100-0000BB000000}"/>
    <hyperlink ref="B86" r:id="rId85" xr:uid="{00000000-0004-0000-0100-0000BD000000}"/>
    <hyperlink ref="B89" r:id="rId86" xr:uid="{00000000-0004-0000-0100-0000C0000000}"/>
    <hyperlink ref="B90" r:id="rId87" xr:uid="{00000000-0004-0000-0100-0000C1000000}"/>
    <hyperlink ref="B91" r:id="rId88" xr:uid="{00000000-0004-0000-0100-0000C3000000}"/>
    <hyperlink ref="B87" r:id="rId89" xr:uid="{9B8F4A2E-8F27-4A0A-A4D9-3780BA79C58D}"/>
    <hyperlink ref="B88" r:id="rId90" xr:uid="{BACC5DDD-0249-4E2E-9A54-D4B1DE614F6E}"/>
    <hyperlink ref="B92" r:id="rId91" xr:uid="{A56C991F-89B8-4F6F-A545-B780DCE731E1}"/>
    <hyperlink ref="B93" r:id="rId92" xr:uid="{7D4794DE-4BAC-45E4-84D5-3804FCBF48E1}"/>
    <hyperlink ref="B95" r:id="rId93" xr:uid="{162FC0A4-9DC3-4131-8417-59C68016C84E}"/>
    <hyperlink ref="B96" r:id="rId94" xr:uid="{680E23E7-0555-4E9C-91ED-89CDC40921C5}"/>
    <hyperlink ref="B97" r:id="rId95" xr:uid="{3D15D193-4A54-4D48-8E26-1A33E0E6BD38}"/>
    <hyperlink ref="B98" r:id="rId96" xr:uid="{78E3282F-223C-4408-ABFB-9C53573A531E}"/>
    <hyperlink ref="B99" r:id="rId97" xr:uid="{89700895-9C3D-45DD-B0A6-E096DDC6A83C}"/>
    <hyperlink ref="B100" r:id="rId98" xr:uid="{C453CA9B-60EF-4FBB-B67A-5AD1BE66A472}"/>
    <hyperlink ref="B101" r:id="rId99" xr:uid="{06947AF9-B9A7-48B6-B4BE-48DB11FA9824}"/>
    <hyperlink ref="B102" r:id="rId100" xr:uid="{25B0249F-2C8A-4481-86F4-766C60444D64}"/>
    <hyperlink ref="B103" r:id="rId101" xr:uid="{5410AA22-E12A-4DAD-A287-2775FE451FA5}"/>
    <hyperlink ref="B104" r:id="rId102" xr:uid="{21B839EE-5632-4C1D-A750-8A7106FF36B0}"/>
    <hyperlink ref="B105" r:id="rId103" xr:uid="{1DFD5CEF-ECCB-4CAE-B6D3-63A3930A3512}"/>
    <hyperlink ref="B106" r:id="rId104" xr:uid="{B9384B82-2F5F-4CDB-A188-9C4FB3D32F9F}"/>
    <hyperlink ref="B108" r:id="rId105" xr:uid="{675308E3-9C45-49DB-B48A-0F643A63CC20}"/>
    <hyperlink ref="B109" r:id="rId106" xr:uid="{C39581D9-46EF-4810-B183-F2FA427F513D}"/>
    <hyperlink ref="B67" r:id="rId107" xr:uid="{4114E7C6-1A3C-452E-8E8C-7C23E48757C2}"/>
    <hyperlink ref="B107" r:id="rId108" xr:uid="{46AE7834-0DB8-420C-9F56-0D1234C8A29B}"/>
    <hyperlink ref="B48" r:id="rId109" xr:uid="{F67CBBF8-9E21-444B-9134-0C93C0EE0404}"/>
    <hyperlink ref="B110" r:id="rId110" xr:uid="{C97E3608-37FB-467D-A1F5-934B81D2C878}"/>
    <hyperlink ref="B94" r:id="rId111" xr:uid="{606276C2-361D-4AE0-B82A-F2D2F606FDE4}"/>
    <hyperlink ref="B111" r:id="rId112" xr:uid="{96D0D16F-D0BA-496A-AB5C-E7A26AB4E6F6}"/>
    <hyperlink ref="L36" r:id="rId113" xr:uid="{8ACCE456-F020-465C-86AE-86CD9EAAF6E8}"/>
    <hyperlink ref="L35" r:id="rId114" xr:uid="{6C813486-7ED9-44CE-9D9B-691D4B647EB1}"/>
    <hyperlink ref="L34" r:id="rId115" display="http://ospedali.pavia.it/node/14434" xr:uid="{B6E8B63B-48BE-4FC1-9AEA-65E296B1DA40}"/>
    <hyperlink ref="L12" r:id="rId116" xr:uid="{7DB023C6-EBC4-4D2D-99E7-B2C74CF4FDFB}"/>
    <hyperlink ref="L13" r:id="rId117" xr:uid="{CC4C6097-4A45-4E85-A1B3-8E0D8B9759AB}"/>
    <hyperlink ref="L3" r:id="rId118" xr:uid="{A3995449-F30F-4A0E-86D4-F1C431A2E536}"/>
    <hyperlink ref="L24" r:id="rId119" xr:uid="{02749AAC-0E8A-4A81-BBFA-B47661BEE5E6}"/>
    <hyperlink ref="L27" r:id="rId120" xr:uid="{5354D5CE-47E5-4DF8-9E83-BC9D2B0805B8}"/>
    <hyperlink ref="L30" r:id="rId121" xr:uid="{9C8E0BB1-1F6F-41F8-8ABA-F8A252A167A8}"/>
    <hyperlink ref="L39" r:id="rId122" xr:uid="{C7CD5A23-DFA3-4B03-ADB4-B7B83E21155A}"/>
    <hyperlink ref="L29" r:id="rId123" xr:uid="{C0A68363-E401-4724-8803-8D711486711D}"/>
    <hyperlink ref="L42" r:id="rId124" xr:uid="{76009C16-ACD9-42D8-AC81-17B59F5CEFB3}"/>
    <hyperlink ref="L49" r:id="rId125" xr:uid="{66320D2B-05AB-4C68-A730-04554F50B1DC}"/>
    <hyperlink ref="L46" r:id="rId126" xr:uid="{D52A0A64-9F1D-41DE-AEC7-E32C52126E32}"/>
    <hyperlink ref="L9" r:id="rId127" xr:uid="{880E5D7D-9EA1-46BD-AB4B-3EA29E0FF5CF}"/>
    <hyperlink ref="L5" r:id="rId128" xr:uid="{7E735998-1F01-4DA2-AE1B-30A1247593F7}"/>
    <hyperlink ref="L15" r:id="rId129" xr:uid="{7B48AB5E-CDAE-4338-8F8F-DF9F33B8CC9C}"/>
    <hyperlink ref="L16" r:id="rId130" xr:uid="{51AAB50C-4CC6-48B0-BFD8-5E84129E0074}"/>
    <hyperlink ref="L17" r:id="rId131" xr:uid="{48EB1D70-FE1A-4AFD-8D07-05CA60686160}"/>
    <hyperlink ref="L18" r:id="rId132" xr:uid="{869DC007-7F29-4F56-9FBB-F85707C5D4F4}"/>
    <hyperlink ref="L19" r:id="rId133" xr:uid="{A87639DF-43F5-425E-ABE1-FDB5FA6829F1}"/>
    <hyperlink ref="L20" r:id="rId134" xr:uid="{60F4AA08-B9D9-4D05-BD15-179ED9F0FFDD}"/>
    <hyperlink ref="L21" r:id="rId135" xr:uid="{DEAA9B02-0D29-4BDE-8156-3D99C334DFB5}"/>
    <hyperlink ref="L26" r:id="rId136" xr:uid="{B0CDA5F7-5625-4803-BC4F-DA53D8FDD8A4}"/>
    <hyperlink ref="L28" r:id="rId137" xr:uid="{3F2C28B0-645E-4D8F-9ACC-1E5818DD8C34}"/>
    <hyperlink ref="L2" r:id="rId138" xr:uid="{A2395F52-FADE-4586-A6AA-1F85BC4515AF}"/>
    <hyperlink ref="L32" r:id="rId139" xr:uid="{3C646C56-A24F-4CB0-9722-C9F43DF23D8C}"/>
    <hyperlink ref="L33" r:id="rId140" xr:uid="{61F88357-2F5D-4131-9175-8D563195B0AB}"/>
    <hyperlink ref="L37" r:id="rId141" xr:uid="{D7A70560-0E4D-495A-A244-B94B4C52F8B6}"/>
    <hyperlink ref="L38" r:id="rId142" xr:uid="{571E7C51-773B-4A26-AB9C-B58A22FAAEA2}"/>
    <hyperlink ref="L47" r:id="rId143" xr:uid="{464DABBD-4528-4A31-9A9B-4C0AB8023AD1}"/>
    <hyperlink ref="L50" r:id="rId144" xr:uid="{58C7D254-B2A2-4ACD-8FA7-F151F469C08B}"/>
    <hyperlink ref="L51" r:id="rId145" xr:uid="{584369AE-1CA3-4828-A7D6-DF3869BBA748}"/>
    <hyperlink ref="L52" r:id="rId146" xr:uid="{B5571EB6-DDE5-4965-9E12-5F031A05C9A6}"/>
    <hyperlink ref="L53" r:id="rId147" xr:uid="{49670FD4-F26D-4D12-B5B9-CD0712975763}"/>
    <hyperlink ref="L54" r:id="rId148" xr:uid="{0CC13370-138E-459B-95C7-44A2427EA910}"/>
    <hyperlink ref="L55" r:id="rId149" xr:uid="{9D71A7F7-ACC4-499F-9F14-925D41DA2182}"/>
    <hyperlink ref="L56" r:id="rId150" xr:uid="{1CA8DE42-B753-4DCF-8E73-DE3E7B221AA4}"/>
    <hyperlink ref="L57" r:id="rId151" xr:uid="{99F26C19-0B2E-4EA9-825E-A95BDC6207F5}"/>
    <hyperlink ref="L58" r:id="rId152" xr:uid="{E51E9BED-B533-421A-A74D-128BF6052712}"/>
    <hyperlink ref="L59" r:id="rId153" xr:uid="{759DA8C7-9C61-4A77-BE5C-51212F81C426}"/>
    <hyperlink ref="L61" r:id="rId154" xr:uid="{7FBB8CFD-9C2E-4492-990B-2921B4372A2B}"/>
    <hyperlink ref="L62" r:id="rId155" xr:uid="{93D7C6FA-FDF0-45DA-BD01-25D879DDBFA7}"/>
    <hyperlink ref="L63" display="http://www.scr.piemonte.it/cms/acquisti-forniture-e-servizi/bandi-di-gara/2238-consultazione-preliminare-di-mercato-per-laffidamento-della-progettazione-e-sviluppo-di-una-piattaforma-innovativa-per-lanalisi-e-lelaborazione-di-dati-inerenti-alle-procedure-" xr:uid="{3EE7428B-5608-4391-A22D-0003DC3D3448}"/>
    <hyperlink ref="L64" r:id="rId156" xr:uid="{CD8BC6D9-83B6-4785-B8B3-A7D2E86CAFC4}"/>
    <hyperlink ref="L65" r:id="rId157" xr:uid="{8EE878EA-455A-4DF5-81A5-EEF51DF32A81}"/>
    <hyperlink ref="L66" r:id="rId158" xr:uid="{D2FA2D84-A8D0-445C-AC2F-81CDD6BB308B}"/>
    <hyperlink ref="L67" r:id="rId159" xr:uid="{A34C3D90-175F-48D5-ACCF-32ECE17CD40C}"/>
    <hyperlink ref="L68" r:id="rId160" xr:uid="{97AC040A-A7D6-48F2-8422-4A0282FF4DB0}"/>
    <hyperlink ref="L69" r:id="rId161" xr:uid="{78099EE7-A57A-4F3B-9865-84FF84E76B1F}"/>
    <hyperlink ref="L70" r:id="rId162" xr:uid="{EDDDDFD3-E701-49B3-8F9F-D75E3911CD45}"/>
    <hyperlink ref="L71" r:id="rId163" xr:uid="{8D350210-C205-457F-B815-7B64AAA67176}"/>
    <hyperlink ref="L72" r:id="rId164" xr:uid="{4A385AC9-3D0B-4854-BDE8-89AA4583B013}"/>
    <hyperlink ref="L73" r:id="rId165" xr:uid="{6373D940-6FB5-496B-8461-455F82032511}"/>
    <hyperlink ref="L74" r:id="rId166" xr:uid="{775BE95D-68A8-410D-A51E-7888F5CD0662}"/>
    <hyperlink ref="L75" r:id="rId167" xr:uid="{FE7D435D-9DBE-4F3F-8B77-4C4C287693CF}"/>
    <hyperlink ref="L76" r:id="rId168" xr:uid="{8BA7785C-DE34-4F7F-9259-BA60971647AE}"/>
    <hyperlink ref="L78" r:id="rId169" xr:uid="{F50D31A2-5F0A-44FF-8DCD-EB0789C0EDB6}"/>
    <hyperlink ref="L6" r:id="rId170" xr:uid="{C7824597-5F1D-4488-A179-766FBAE4AB8F}"/>
    <hyperlink ref="L14" r:id="rId171" xr:uid="{5AD5E11D-4E85-458C-A0E8-F38059130885}"/>
    <hyperlink ref="L4" r:id="rId172" xr:uid="{0ABE7209-A61E-4094-8266-4B163B893B7D}"/>
    <hyperlink ref="L43" r:id="rId173" xr:uid="{CD16E150-3CBD-4C37-9310-62F7655FB7DD}"/>
    <hyperlink ref="L81" r:id="rId174" xr:uid="{F1BDC762-1D8D-4041-8ECD-7178B435BF02}"/>
    <hyperlink ref="L82" r:id="rId175" xr:uid="{82AB6A73-BE67-4288-9659-157D2E0CA1D1}"/>
    <hyperlink ref="L83" r:id="rId176" xr:uid="{0298A229-41C3-417B-8F36-4DD8EF205F7D}"/>
    <hyperlink ref="L84" r:id="rId177" xr:uid="{165A1F81-5FD0-425B-92BB-A21EDF0840E0}"/>
    <hyperlink ref="L85" r:id="rId178" xr:uid="{02CF77CB-12E0-4A8D-9776-7D37CCCDACAD}"/>
    <hyperlink ref="L86" r:id="rId179" xr:uid="{5C614D74-6EE6-492D-915D-4EAAD9693088}"/>
    <hyperlink ref="L88" r:id="rId180" xr:uid="{1E5D41BB-365F-4676-922B-EDE848306FC3}"/>
    <hyperlink ref="L89" r:id="rId181" xr:uid="{E620A246-4D7B-4761-944C-D8CA632FC36B}"/>
    <hyperlink ref="L90" r:id="rId182" xr:uid="{002CF17B-4BD6-4135-A1EC-58C139955D71}"/>
    <hyperlink ref="L60" r:id="rId183" xr:uid="{503BF86A-9FA4-4D22-94CE-B60263D6F4A1}"/>
  </hyperlinks>
  <pageMargins left="0.23" right="0.26" top="0.41" bottom="0.44" header="0.3" footer="0.3"/>
  <pageSetup paperSize="9" scale="57" fitToHeight="0" orientation="portrait" r:id="rId184"/>
  <tableParts count="1">
    <tablePart r:id="rId18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A000000}">
          <x14:formula1>
            <xm:f>'C:\Users\clotilderonza\Library\Containers\com.microsoft.Excel\Data\Documents\Users\FedericoVincenzoAbramo\Library\Containers\com.microsoft.Excel\Data\Documents\C:\Users\salvatore.tufano\Desktop\[Elenco sfide_Appaltinnov]Convalida dati'!#REF!</xm:f>
          </x14:formula1>
          <xm:sqref>M58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6"/>
  <sheetViews>
    <sheetView topLeftCell="A4" workbookViewId="0">
      <selection activeCell="D6" sqref="D6"/>
    </sheetView>
  </sheetViews>
  <sheetFormatPr defaultColWidth="9.140625" defaultRowHeight="14.45"/>
  <cols>
    <col min="1" max="1" width="3" style="34" bestFit="1" customWidth="1"/>
    <col min="2" max="2" width="26.42578125" style="34" bestFit="1" customWidth="1"/>
    <col min="3" max="3" width="28.42578125" style="34" bestFit="1" customWidth="1"/>
    <col min="4" max="4" width="43.28515625" style="34" customWidth="1"/>
    <col min="5" max="5" width="8.42578125" style="34" hidden="1" customWidth="1"/>
    <col min="6" max="6" width="0" style="34" hidden="1" customWidth="1"/>
    <col min="7" max="8" width="8.42578125" style="34" hidden="1" customWidth="1"/>
    <col min="9" max="9" width="21.42578125" style="34" hidden="1" customWidth="1"/>
    <col min="10" max="10" width="24.42578125" style="34" hidden="1" customWidth="1"/>
    <col min="11" max="11" width="131.42578125" style="34" hidden="1" customWidth="1"/>
    <col min="12" max="12" width="25" style="34" hidden="1" customWidth="1"/>
    <col min="13" max="13" width="17.28515625" style="34" hidden="1" customWidth="1"/>
    <col min="14" max="15" width="10.7109375" style="34" hidden="1" customWidth="1"/>
    <col min="16" max="16" width="11.140625" style="34" hidden="1" customWidth="1"/>
    <col min="17" max="17" width="13.85546875" style="34" hidden="1" customWidth="1"/>
    <col min="18" max="18" width="11.42578125" style="34" hidden="1" customWidth="1"/>
    <col min="19" max="19" width="19.7109375" style="34" hidden="1" customWidth="1"/>
    <col min="20" max="20" width="7.28515625" style="34" hidden="1" customWidth="1"/>
    <col min="21" max="22" width="0" style="34" hidden="1" customWidth="1"/>
    <col min="23" max="23" width="14.85546875" style="34" hidden="1" customWidth="1"/>
    <col min="24" max="24" width="9.42578125" style="34" hidden="1" customWidth="1"/>
    <col min="25" max="25" width="16.85546875" style="34" hidden="1" customWidth="1"/>
    <col min="26" max="26" width="6.42578125" style="34" hidden="1" customWidth="1"/>
    <col min="27" max="27" width="8.42578125" style="34" hidden="1" customWidth="1"/>
    <col min="28" max="28" width="6.42578125" style="34" hidden="1" customWidth="1"/>
    <col min="29" max="29" width="20.42578125" style="34" hidden="1" customWidth="1"/>
    <col min="30" max="30" width="7.28515625" style="34" hidden="1" customWidth="1"/>
    <col min="31" max="31" width="47.28515625" style="34" hidden="1" customWidth="1"/>
    <col min="32" max="32" width="10.42578125" style="34" hidden="1" customWidth="1"/>
    <col min="33" max="33" width="8.42578125" style="34" hidden="1" customWidth="1"/>
    <col min="34" max="34" width="6.42578125" style="34" hidden="1" customWidth="1"/>
    <col min="35" max="35" width="8.42578125" style="34" hidden="1" customWidth="1"/>
    <col min="36" max="36" width="6.42578125" style="34" hidden="1" customWidth="1"/>
    <col min="37" max="37" width="8.42578125" style="34" hidden="1" customWidth="1"/>
    <col min="38" max="38" width="6.42578125" style="34" hidden="1" customWidth="1"/>
    <col min="39" max="39" width="8.42578125" style="34" hidden="1" customWidth="1"/>
    <col min="40" max="40" width="6.42578125" style="34" hidden="1" customWidth="1"/>
    <col min="41" max="41" width="8.42578125" style="34" hidden="1" customWidth="1"/>
    <col min="42" max="42" width="7.42578125" style="34" hidden="1" customWidth="1"/>
    <col min="43" max="43" width="33" style="34" bestFit="1" customWidth="1"/>
    <col min="44" max="44" width="8.7109375" style="34" bestFit="1" customWidth="1"/>
    <col min="45" max="46" width="17.28515625" style="34" bestFit="1" customWidth="1"/>
    <col min="47" max="47" width="4.140625" style="34" bestFit="1" customWidth="1"/>
    <col min="48" max="48" width="15.42578125" style="34" bestFit="1" customWidth="1"/>
    <col min="49" max="49" width="9.42578125" style="34" bestFit="1" customWidth="1"/>
    <col min="50" max="50" width="14.140625" style="34" bestFit="1" customWidth="1"/>
    <col min="51" max="16384" width="9.140625" style="34"/>
  </cols>
  <sheetData>
    <row r="1" spans="1:56" ht="43.5">
      <c r="A1" s="32" t="s">
        <v>5</v>
      </c>
      <c r="B1" s="32" t="s">
        <v>482</v>
      </c>
      <c r="C1" s="32" t="s">
        <v>483</v>
      </c>
      <c r="D1" s="32" t="s">
        <v>24</v>
      </c>
      <c r="E1" s="32" t="s">
        <v>484</v>
      </c>
      <c r="F1" s="32" t="s">
        <v>15</v>
      </c>
      <c r="G1" s="32" t="s">
        <v>27</v>
      </c>
      <c r="H1" s="32" t="s">
        <v>485</v>
      </c>
      <c r="I1" s="32" t="s">
        <v>486</v>
      </c>
      <c r="J1" s="32" t="s">
        <v>487</v>
      </c>
      <c r="K1" s="32" t="s">
        <v>488</v>
      </c>
      <c r="L1" s="32" t="s">
        <v>489</v>
      </c>
      <c r="M1" s="32" t="s">
        <v>490</v>
      </c>
      <c r="N1" s="32" t="s">
        <v>491</v>
      </c>
      <c r="O1" s="32" t="s">
        <v>492</v>
      </c>
      <c r="P1" s="32" t="s">
        <v>493</v>
      </c>
      <c r="Q1" s="32" t="s">
        <v>494</v>
      </c>
      <c r="R1" s="32" t="s">
        <v>35</v>
      </c>
      <c r="S1" s="32" t="s">
        <v>495</v>
      </c>
      <c r="T1" s="32" t="s">
        <v>496</v>
      </c>
      <c r="U1" s="32" t="s">
        <v>497</v>
      </c>
      <c r="V1" s="32" t="s">
        <v>498</v>
      </c>
      <c r="W1" s="32" t="s">
        <v>499</v>
      </c>
      <c r="X1" s="32" t="s">
        <v>500</v>
      </c>
      <c r="Y1" s="32" t="s">
        <v>501</v>
      </c>
      <c r="Z1" s="32" t="s">
        <v>502</v>
      </c>
      <c r="AA1" s="32" t="s">
        <v>503</v>
      </c>
      <c r="AB1" s="32" t="s">
        <v>504</v>
      </c>
      <c r="AC1" s="32" t="s">
        <v>505</v>
      </c>
      <c r="AD1" s="32" t="s">
        <v>506</v>
      </c>
      <c r="AE1" s="32" t="s">
        <v>507</v>
      </c>
      <c r="AF1" s="32" t="s">
        <v>508</v>
      </c>
      <c r="AG1" s="32" t="s">
        <v>509</v>
      </c>
      <c r="AH1" s="32" t="s">
        <v>510</v>
      </c>
      <c r="AI1" s="32" t="s">
        <v>511</v>
      </c>
      <c r="AJ1" s="32" t="s">
        <v>512</v>
      </c>
      <c r="AK1" s="32" t="s">
        <v>513</v>
      </c>
      <c r="AL1" s="32" t="s">
        <v>514</v>
      </c>
      <c r="AM1" s="32" t="s">
        <v>515</v>
      </c>
      <c r="AN1" s="32" t="s">
        <v>516</v>
      </c>
      <c r="AO1" s="32" t="s">
        <v>517</v>
      </c>
      <c r="AP1" s="32" t="s">
        <v>518</v>
      </c>
      <c r="AQ1" s="32" t="s">
        <v>48</v>
      </c>
      <c r="AR1" s="32" t="s">
        <v>519</v>
      </c>
      <c r="AS1" s="32" t="s">
        <v>520</v>
      </c>
      <c r="AT1" s="32" t="s">
        <v>521</v>
      </c>
      <c r="AU1" s="32" t="s">
        <v>522</v>
      </c>
      <c r="AV1" s="33" t="s">
        <v>523</v>
      </c>
      <c r="AW1" s="33" t="s">
        <v>524</v>
      </c>
      <c r="AX1" s="33" t="s">
        <v>525</v>
      </c>
    </row>
    <row r="2" spans="1:56" ht="57.95">
      <c r="A2" s="2">
        <v>1</v>
      </c>
      <c r="B2" s="4" t="s">
        <v>526</v>
      </c>
      <c r="C2" s="37" t="s">
        <v>527</v>
      </c>
      <c r="D2" s="2"/>
      <c r="E2" s="4" t="s">
        <v>528</v>
      </c>
      <c r="F2" s="4"/>
      <c r="G2" s="4"/>
      <c r="H2" s="8"/>
      <c r="I2" s="4"/>
      <c r="J2" s="4"/>
      <c r="K2" s="11" t="s">
        <v>529</v>
      </c>
      <c r="L2" s="12" t="s">
        <v>530</v>
      </c>
      <c r="M2" s="12" t="s">
        <v>531</v>
      </c>
      <c r="N2" s="13">
        <v>43252</v>
      </c>
      <c r="O2" s="12"/>
      <c r="P2" s="12"/>
      <c r="Q2" s="14">
        <v>20000000</v>
      </c>
      <c r="R2" s="15"/>
      <c r="S2" s="4" t="s">
        <v>532</v>
      </c>
      <c r="T2" s="2" t="s">
        <v>533</v>
      </c>
      <c r="U2" s="4" t="s">
        <v>534</v>
      </c>
      <c r="V2" s="4" t="s">
        <v>534</v>
      </c>
      <c r="W2" s="4" t="s">
        <v>535</v>
      </c>
      <c r="X2" s="4" t="s">
        <v>536</v>
      </c>
      <c r="Y2" s="4" t="s">
        <v>537</v>
      </c>
      <c r="Z2" s="2" t="s">
        <v>538</v>
      </c>
      <c r="AA2" s="2"/>
      <c r="AB2" s="2"/>
      <c r="AC2" s="2"/>
      <c r="AD2" s="2"/>
      <c r="AE2" s="2"/>
      <c r="AF2" s="2"/>
      <c r="AG2" s="2"/>
      <c r="AH2" s="2"/>
      <c r="AI2" s="2"/>
      <c r="AJ2" s="2"/>
      <c r="AK2" s="2"/>
      <c r="AL2" s="2"/>
      <c r="AM2" s="2"/>
      <c r="AN2" s="2"/>
      <c r="AO2" s="2"/>
      <c r="AP2" s="2"/>
      <c r="AQ2" s="29" t="s">
        <v>539</v>
      </c>
      <c r="AR2" s="4" t="s">
        <v>540</v>
      </c>
      <c r="AS2" s="30"/>
      <c r="AT2" s="8" t="s">
        <v>541</v>
      </c>
      <c r="AU2" s="8"/>
      <c r="AV2" s="8"/>
      <c r="AW2" s="8"/>
      <c r="AX2" s="8"/>
    </row>
    <row r="3" spans="1:56" ht="57.95">
      <c r="A3" s="2">
        <v>2</v>
      </c>
      <c r="B3" s="4" t="s">
        <v>542</v>
      </c>
      <c r="C3" s="37" t="s">
        <v>543</v>
      </c>
      <c r="D3" s="28" t="s">
        <v>544</v>
      </c>
      <c r="E3" s="4" t="s">
        <v>528</v>
      </c>
      <c r="F3" s="4"/>
      <c r="G3" s="4"/>
      <c r="H3" s="8"/>
      <c r="I3" s="4"/>
      <c r="J3" s="4"/>
      <c r="K3" s="19" t="s">
        <v>545</v>
      </c>
      <c r="L3" s="12" t="s">
        <v>530</v>
      </c>
      <c r="M3" s="16"/>
      <c r="N3" s="13">
        <v>42283</v>
      </c>
      <c r="O3" s="16"/>
      <c r="P3" s="16"/>
      <c r="Q3" s="16"/>
      <c r="R3" s="16"/>
      <c r="S3" s="4" t="s">
        <v>546</v>
      </c>
      <c r="T3" s="2" t="s">
        <v>538</v>
      </c>
      <c r="U3" s="4" t="s">
        <v>547</v>
      </c>
      <c r="V3" s="4" t="s">
        <v>547</v>
      </c>
      <c r="W3" s="8"/>
      <c r="X3" s="8"/>
      <c r="Y3" s="8"/>
      <c r="Z3" s="8"/>
      <c r="AA3" s="8"/>
      <c r="AB3" s="8"/>
      <c r="AC3" s="8"/>
      <c r="AD3" s="8"/>
      <c r="AE3" s="8"/>
      <c r="AF3" s="8"/>
      <c r="AG3" s="8"/>
      <c r="AH3" s="8"/>
      <c r="AI3" s="8"/>
      <c r="AJ3" s="8"/>
      <c r="AK3" s="8"/>
      <c r="AL3" s="8"/>
      <c r="AM3" s="8"/>
      <c r="AN3" s="8"/>
      <c r="AO3" s="8"/>
      <c r="AP3" s="8"/>
      <c r="AQ3" s="35" t="s">
        <v>548</v>
      </c>
      <c r="AR3" s="8"/>
      <c r="AS3" s="2" t="s">
        <v>549</v>
      </c>
      <c r="AT3" s="8"/>
      <c r="AU3" s="8"/>
      <c r="AV3" s="8" t="s">
        <v>550</v>
      </c>
      <c r="AW3" s="8"/>
      <c r="AX3" s="8"/>
    </row>
    <row r="4" spans="1:56" ht="29.1">
      <c r="A4" s="2">
        <v>3</v>
      </c>
      <c r="B4" s="4" t="s">
        <v>551</v>
      </c>
      <c r="C4" s="38" t="s">
        <v>552</v>
      </c>
      <c r="D4" s="4"/>
      <c r="E4" s="4" t="s">
        <v>528</v>
      </c>
      <c r="F4" s="4"/>
      <c r="G4" s="4"/>
      <c r="H4" s="8"/>
      <c r="I4" s="4"/>
      <c r="J4" s="4"/>
      <c r="K4" s="18" t="s">
        <v>553</v>
      </c>
      <c r="L4" s="8"/>
      <c r="M4" s="8"/>
      <c r="N4" s="8"/>
      <c r="O4" s="8"/>
      <c r="P4" s="8"/>
      <c r="Q4" s="8"/>
      <c r="R4" s="8"/>
      <c r="S4" s="18" t="s">
        <v>554</v>
      </c>
      <c r="T4" s="8" t="s">
        <v>555</v>
      </c>
      <c r="U4" s="4" t="s">
        <v>538</v>
      </c>
      <c r="V4" s="4" t="s">
        <v>538</v>
      </c>
      <c r="W4" s="8" t="s">
        <v>556</v>
      </c>
      <c r="X4" s="8" t="s">
        <v>557</v>
      </c>
      <c r="Y4" s="8" t="s">
        <v>364</v>
      </c>
      <c r="Z4" s="8" t="s">
        <v>538</v>
      </c>
      <c r="AA4" s="8" t="s">
        <v>558</v>
      </c>
      <c r="AB4" s="8" t="s">
        <v>538</v>
      </c>
      <c r="AC4" s="8" t="s">
        <v>559</v>
      </c>
      <c r="AD4" s="8" t="s">
        <v>533</v>
      </c>
      <c r="AE4" s="8" t="s">
        <v>560</v>
      </c>
      <c r="AF4" s="8" t="s">
        <v>561</v>
      </c>
      <c r="AG4" s="8"/>
      <c r="AH4" s="8"/>
      <c r="AI4" s="8"/>
      <c r="AJ4" s="8"/>
      <c r="AK4" s="8"/>
      <c r="AL4" s="8"/>
      <c r="AM4" s="8"/>
      <c r="AN4" s="8"/>
      <c r="AO4" s="8"/>
      <c r="AP4" s="8"/>
      <c r="AQ4" s="28" t="s">
        <v>562</v>
      </c>
      <c r="AR4" s="8"/>
      <c r="AS4" s="8"/>
      <c r="AT4" s="8"/>
      <c r="AU4" s="8"/>
      <c r="AV4" s="8"/>
      <c r="AW4" s="8"/>
      <c r="AX4" s="8"/>
    </row>
    <row r="5" spans="1:56" ht="72.599999999999994">
      <c r="A5" s="2" t="e">
        <f>'Elenco sfide'!#REF!+1</f>
        <v>#REF!</v>
      </c>
      <c r="B5" s="36" t="s">
        <v>563</v>
      </c>
      <c r="C5" s="39" t="s">
        <v>564</v>
      </c>
      <c r="D5" s="44" t="s">
        <v>565</v>
      </c>
      <c r="E5" s="4" t="s">
        <v>528</v>
      </c>
      <c r="F5" s="4" t="s">
        <v>566</v>
      </c>
      <c r="G5" s="45"/>
      <c r="H5" s="31"/>
      <c r="I5" s="4" t="s">
        <v>567</v>
      </c>
      <c r="J5" s="4" t="s">
        <v>82</v>
      </c>
      <c r="K5" s="18" t="s">
        <v>568</v>
      </c>
      <c r="L5" s="2" t="s">
        <v>569</v>
      </c>
      <c r="M5" s="2" t="s">
        <v>570</v>
      </c>
      <c r="N5" s="20">
        <v>42161</v>
      </c>
      <c r="O5" s="2" t="s">
        <v>571</v>
      </c>
      <c r="P5" s="9">
        <v>42618</v>
      </c>
      <c r="Q5" s="4" t="s">
        <v>572</v>
      </c>
      <c r="R5" s="8"/>
      <c r="S5" s="18" t="s">
        <v>573</v>
      </c>
      <c r="T5" s="2" t="s">
        <v>538</v>
      </c>
      <c r="U5" s="4" t="s">
        <v>574</v>
      </c>
      <c r="V5" s="4" t="s">
        <v>574</v>
      </c>
      <c r="W5" s="8"/>
      <c r="X5" s="8"/>
      <c r="Y5" s="8"/>
      <c r="Z5" s="8"/>
      <c r="AA5" s="8"/>
      <c r="AB5" s="8"/>
      <c r="AC5" s="8"/>
      <c r="AD5" s="8"/>
      <c r="AE5" s="8"/>
      <c r="AF5" s="8"/>
      <c r="AG5" s="8"/>
      <c r="AH5" s="8"/>
      <c r="AI5" s="8"/>
      <c r="AJ5" s="8"/>
      <c r="AK5" s="8"/>
      <c r="AL5" s="8"/>
      <c r="AM5" s="8"/>
      <c r="AN5" s="8"/>
      <c r="AO5" s="8"/>
      <c r="AP5" s="8"/>
      <c r="AQ5" s="21" t="s">
        <v>575</v>
      </c>
      <c r="AR5" s="8"/>
      <c r="AS5" s="2" t="s">
        <v>576</v>
      </c>
      <c r="AT5" s="2" t="s">
        <v>577</v>
      </c>
      <c r="AU5" s="8"/>
      <c r="AV5" s="8" t="s">
        <v>550</v>
      </c>
      <c r="AW5" s="6"/>
    </row>
    <row r="6" spans="1:56" s="95" customFormat="1" ht="409.5">
      <c r="A6" s="78">
        <v>36</v>
      </c>
      <c r="B6" s="79" t="s">
        <v>374</v>
      </c>
      <c r="C6" s="80" t="s">
        <v>578</v>
      </c>
      <c r="D6" s="81" t="s">
        <v>579</v>
      </c>
      <c r="E6" s="81" t="s">
        <v>580</v>
      </c>
      <c r="F6" s="80" t="s">
        <v>566</v>
      </c>
      <c r="G6" s="80" t="s">
        <v>164</v>
      </c>
      <c r="H6" s="78" t="s">
        <v>581</v>
      </c>
      <c r="I6" s="80" t="s">
        <v>582</v>
      </c>
      <c r="J6" s="80" t="s">
        <v>375</v>
      </c>
      <c r="K6" s="82" t="s">
        <v>583</v>
      </c>
      <c r="L6" s="83"/>
      <c r="M6" s="84"/>
      <c r="N6" s="78">
        <v>2018</v>
      </c>
      <c r="O6" s="83"/>
      <c r="P6" s="85">
        <v>43462</v>
      </c>
      <c r="Q6" s="85"/>
      <c r="R6" s="86"/>
      <c r="S6" s="87">
        <v>59021268.689999998</v>
      </c>
      <c r="T6" s="88" t="s">
        <v>324</v>
      </c>
      <c r="U6" s="88" t="s">
        <v>100</v>
      </c>
      <c r="V6" s="89" t="s">
        <v>584</v>
      </c>
      <c r="W6" s="88" t="s">
        <v>324</v>
      </c>
      <c r="X6" s="88" t="s">
        <v>100</v>
      </c>
      <c r="Y6" s="80" t="s">
        <v>584</v>
      </c>
      <c r="Z6" s="90"/>
      <c r="AA6" s="89" t="s">
        <v>538</v>
      </c>
      <c r="AB6" s="91"/>
      <c r="AC6" s="91"/>
      <c r="AD6" s="91"/>
      <c r="AE6" s="91"/>
      <c r="AF6" s="91"/>
      <c r="AG6" s="91"/>
      <c r="AH6" s="91"/>
      <c r="AI6" s="91"/>
      <c r="AJ6" s="91"/>
      <c r="AK6" s="91"/>
      <c r="AL6" s="91"/>
      <c r="AM6" s="91"/>
      <c r="AN6" s="91"/>
      <c r="AO6" s="91"/>
      <c r="AP6" s="91"/>
      <c r="AQ6" s="91"/>
      <c r="AR6" s="91"/>
      <c r="AS6" s="91"/>
      <c r="AT6" s="91"/>
      <c r="AU6" s="92"/>
      <c r="AV6" s="93" t="s">
        <v>585</v>
      </c>
      <c r="AW6" s="83"/>
      <c r="AX6" s="83"/>
      <c r="AY6" s="91"/>
      <c r="AZ6" s="91"/>
      <c r="BA6" s="91"/>
      <c r="BB6" s="89" t="s">
        <v>586</v>
      </c>
      <c r="BC6" s="94" t="s">
        <v>587</v>
      </c>
      <c r="BD6" s="89" t="s">
        <v>588</v>
      </c>
    </row>
  </sheetData>
  <dataValidations count="3">
    <dataValidation type="list" allowBlank="1" showInputMessage="1" showErrorMessage="1" sqref="V6 Y6" xr:uid="{00000000-0002-0000-0200-000000000000}">
      <formula1>$J$2:$J$23</formula1>
    </dataValidation>
    <dataValidation type="list" allowBlank="1" showInputMessage="1" showErrorMessage="1" sqref="U6" xr:uid="{00000000-0002-0000-0200-000001000000}">
      <formula1>$K$2:$K$50</formula1>
    </dataValidation>
    <dataValidation type="list" allowBlank="1" showInputMessage="1" showErrorMessage="1" sqref="U2:V5 X6 E2:E5 F2:J6" xr:uid="{00000000-0002-0000-0200-000002000000}">
      <formula1>#REF!</formula1>
    </dataValidation>
  </dataValidations>
  <hyperlinks>
    <hyperlink ref="AQ3" r:id="rId1" xr:uid="{00000000-0004-0000-0200-000000000000}"/>
    <hyperlink ref="D3" r:id="rId2" xr:uid="{00000000-0004-0000-0200-000001000000}"/>
    <hyperlink ref="AQ4" r:id="rId3" xr:uid="{00000000-0004-0000-0200-000002000000}"/>
    <hyperlink ref="BC6" r:id="rId4" xr:uid="{00000000-0004-0000-0200-000003000000}"/>
    <hyperlink ref="AV6" r:id="rId5" xr:uid="{00000000-0004-0000-0200-000004000000}"/>
    <hyperlink ref="B6" r:id="rId6" xr:uid="{00000000-0004-0000-0200-000005000000}"/>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4"/>
  <sheetViews>
    <sheetView workbookViewId="0">
      <selection activeCell="B3" sqref="B3"/>
    </sheetView>
  </sheetViews>
  <sheetFormatPr defaultColWidth="8.85546875" defaultRowHeight="14.45"/>
  <cols>
    <col min="1" max="45" width="20" customWidth="1"/>
    <col min="46" max="46" width="9" bestFit="1" customWidth="1"/>
    <col min="47" max="47" width="7.42578125" bestFit="1" customWidth="1"/>
    <col min="48" max="48" width="4.42578125" bestFit="1" customWidth="1"/>
    <col min="49" max="49" width="8.7109375" bestFit="1" customWidth="1"/>
    <col min="51" max="51" width="17.28515625" bestFit="1" customWidth="1"/>
    <col min="52" max="52" width="11.28515625" bestFit="1" customWidth="1"/>
    <col min="53" max="53" width="15.42578125" bestFit="1" customWidth="1"/>
    <col min="54" max="54" width="24.140625" bestFit="1" customWidth="1"/>
    <col min="55" max="55" width="34.7109375" bestFit="1" customWidth="1"/>
  </cols>
  <sheetData>
    <row r="1" spans="1:55" ht="29.1">
      <c r="A1" s="1" t="s">
        <v>5</v>
      </c>
      <c r="B1" s="1" t="s">
        <v>10</v>
      </c>
      <c r="C1" s="1" t="s">
        <v>24</v>
      </c>
      <c r="D1" s="1"/>
      <c r="E1" s="1"/>
      <c r="F1" s="1" t="s">
        <v>484</v>
      </c>
      <c r="G1" s="1" t="s">
        <v>15</v>
      </c>
      <c r="H1" s="1" t="s">
        <v>27</v>
      </c>
      <c r="I1" s="1" t="s">
        <v>485</v>
      </c>
      <c r="J1" s="1" t="s">
        <v>486</v>
      </c>
      <c r="K1" s="1" t="s">
        <v>487</v>
      </c>
      <c r="L1" s="1" t="s">
        <v>488</v>
      </c>
      <c r="M1" s="1" t="s">
        <v>489</v>
      </c>
      <c r="N1" s="1" t="s">
        <v>490</v>
      </c>
      <c r="O1" s="1" t="s">
        <v>51</v>
      </c>
      <c r="P1" s="1" t="s">
        <v>491</v>
      </c>
      <c r="Q1" s="1" t="s">
        <v>492</v>
      </c>
      <c r="R1" s="1" t="s">
        <v>493</v>
      </c>
      <c r="S1" s="1" t="s">
        <v>35</v>
      </c>
      <c r="T1" s="46" t="s">
        <v>38</v>
      </c>
      <c r="U1" s="47" t="s">
        <v>40</v>
      </c>
      <c r="V1" s="1" t="s">
        <v>498</v>
      </c>
      <c r="W1" s="46" t="s">
        <v>43</v>
      </c>
      <c r="X1" s="47" t="s">
        <v>46</v>
      </c>
      <c r="Y1" s="1" t="s">
        <v>589</v>
      </c>
      <c r="Z1" s="1" t="s">
        <v>495</v>
      </c>
      <c r="AA1" s="1" t="s">
        <v>496</v>
      </c>
      <c r="AB1" s="1" t="s">
        <v>499</v>
      </c>
      <c r="AC1" s="1" t="s">
        <v>500</v>
      </c>
      <c r="AD1" s="1" t="s">
        <v>501</v>
      </c>
      <c r="AE1" s="1" t="s">
        <v>502</v>
      </c>
      <c r="AF1" s="1" t="s">
        <v>503</v>
      </c>
      <c r="AG1" s="1" t="s">
        <v>504</v>
      </c>
      <c r="AH1" s="1" t="s">
        <v>505</v>
      </c>
      <c r="AI1" s="1" t="s">
        <v>506</v>
      </c>
      <c r="AJ1" s="1" t="s">
        <v>507</v>
      </c>
      <c r="AK1" s="1" t="s">
        <v>508</v>
      </c>
      <c r="AL1" s="1" t="s">
        <v>509</v>
      </c>
      <c r="AM1" s="1" t="s">
        <v>510</v>
      </c>
      <c r="AN1" s="1" t="s">
        <v>511</v>
      </c>
      <c r="AO1" s="1" t="s">
        <v>512</v>
      </c>
      <c r="AP1" s="1" t="s">
        <v>513</v>
      </c>
      <c r="AQ1" s="1" t="s">
        <v>514</v>
      </c>
      <c r="AR1" s="1" t="s">
        <v>515</v>
      </c>
      <c r="AS1" s="1" t="s">
        <v>516</v>
      </c>
      <c r="AT1" s="1" t="s">
        <v>517</v>
      </c>
      <c r="AU1" s="1" t="s">
        <v>518</v>
      </c>
      <c r="AV1" s="1" t="s">
        <v>48</v>
      </c>
      <c r="AW1" s="1" t="s">
        <v>519</v>
      </c>
      <c r="AX1" s="1" t="s">
        <v>520</v>
      </c>
      <c r="AY1" s="1" t="s">
        <v>521</v>
      </c>
      <c r="AZ1" s="1" t="s">
        <v>522</v>
      </c>
      <c r="BA1" s="7" t="s">
        <v>523</v>
      </c>
      <c r="BB1" s="7" t="s">
        <v>524</v>
      </c>
      <c r="BC1" s="7" t="s">
        <v>525</v>
      </c>
    </row>
    <row r="2" spans="1:55" ht="130.5">
      <c r="A2" s="2">
        <v>23</v>
      </c>
      <c r="B2" s="3" t="s">
        <v>590</v>
      </c>
      <c r="C2" s="4" t="s">
        <v>591</v>
      </c>
      <c r="D2" s="4"/>
      <c r="E2" s="4"/>
      <c r="F2" s="4" t="s">
        <v>528</v>
      </c>
      <c r="G2" s="4" t="s">
        <v>75</v>
      </c>
      <c r="H2" s="4" t="s">
        <v>62</v>
      </c>
      <c r="I2" s="2" t="s">
        <v>592</v>
      </c>
      <c r="J2" s="4" t="s">
        <v>593</v>
      </c>
      <c r="K2" s="4" t="s">
        <v>54</v>
      </c>
      <c r="L2" s="65" t="s">
        <v>158</v>
      </c>
      <c r="M2" s="10" t="s">
        <v>594</v>
      </c>
      <c r="N2" s="2" t="s">
        <v>595</v>
      </c>
      <c r="O2" s="2">
        <v>2018</v>
      </c>
      <c r="P2" s="2" t="s">
        <v>570</v>
      </c>
      <c r="Q2" s="9">
        <v>43116</v>
      </c>
      <c r="R2" s="9" t="s">
        <v>596</v>
      </c>
      <c r="S2" s="66"/>
      <c r="T2" s="58" t="s">
        <v>597</v>
      </c>
      <c r="U2" s="53" t="s">
        <v>58</v>
      </c>
      <c r="V2" s="4" t="s">
        <v>598</v>
      </c>
      <c r="W2" s="58" t="s">
        <v>597</v>
      </c>
      <c r="X2" s="26" t="s">
        <v>58</v>
      </c>
      <c r="Y2" s="4" t="s">
        <v>598</v>
      </c>
      <c r="Z2" s="62"/>
      <c r="AA2" s="45"/>
      <c r="AB2" s="70"/>
      <c r="AC2" s="61"/>
      <c r="AD2" s="70"/>
      <c r="AE2" s="70"/>
      <c r="AF2" s="70"/>
      <c r="AG2" s="70"/>
      <c r="AH2" s="70"/>
      <c r="AI2" s="70"/>
      <c r="AJ2" s="70"/>
      <c r="AK2" s="70"/>
      <c r="AL2" s="70"/>
      <c r="AM2" s="70"/>
      <c r="AN2" s="70"/>
      <c r="AO2" s="70"/>
      <c r="AP2" s="70"/>
      <c r="AQ2" s="70"/>
      <c r="AR2" s="70"/>
      <c r="AS2" s="70"/>
      <c r="AT2" s="70"/>
      <c r="AU2" s="70"/>
      <c r="AV2" s="70"/>
      <c r="AW2" s="73"/>
      <c r="AX2" s="70"/>
      <c r="AY2" s="2" t="s">
        <v>599</v>
      </c>
      <c r="AZ2" s="2" t="s">
        <v>600</v>
      </c>
      <c r="BA2" s="9">
        <v>43232</v>
      </c>
      <c r="BB2" s="5" t="s">
        <v>601</v>
      </c>
      <c r="BC2" s="17" t="s">
        <v>602</v>
      </c>
    </row>
    <row r="3" spans="1:55" ht="130.5">
      <c r="A3" s="2">
        <v>24</v>
      </c>
      <c r="B3" s="3" t="s">
        <v>603</v>
      </c>
      <c r="C3" s="4" t="s">
        <v>604</v>
      </c>
      <c r="D3" s="4"/>
      <c r="E3" s="4"/>
      <c r="F3" s="4" t="s">
        <v>528</v>
      </c>
      <c r="G3" s="4" t="s">
        <v>75</v>
      </c>
      <c r="H3" s="4" t="s">
        <v>56</v>
      </c>
      <c r="I3" s="20" t="s">
        <v>605</v>
      </c>
      <c r="J3" s="4" t="s">
        <v>593</v>
      </c>
      <c r="K3" s="4" t="s">
        <v>54</v>
      </c>
      <c r="L3" s="65" t="s">
        <v>158</v>
      </c>
      <c r="M3" s="10" t="s">
        <v>594</v>
      </c>
      <c r="N3" s="2" t="s">
        <v>595</v>
      </c>
      <c r="O3" s="2">
        <v>2018</v>
      </c>
      <c r="P3" s="2" t="s">
        <v>570</v>
      </c>
      <c r="Q3" s="9">
        <v>43116</v>
      </c>
      <c r="R3" s="9" t="s">
        <v>596</v>
      </c>
      <c r="S3" s="66"/>
      <c r="T3" s="57" t="s">
        <v>606</v>
      </c>
      <c r="U3" s="53" t="s">
        <v>79</v>
      </c>
      <c r="V3" s="25" t="s">
        <v>598</v>
      </c>
      <c r="W3" s="57" t="s">
        <v>607</v>
      </c>
      <c r="X3" s="26" t="s">
        <v>79</v>
      </c>
      <c r="Y3" s="25" t="s">
        <v>598</v>
      </c>
      <c r="Z3" s="69"/>
      <c r="AA3" s="63"/>
      <c r="AB3" s="71"/>
      <c r="AC3" s="72"/>
      <c r="AD3" s="71"/>
      <c r="AE3" s="71"/>
      <c r="AF3" s="71"/>
      <c r="AG3" s="71"/>
      <c r="AH3" s="71"/>
      <c r="AI3" s="71"/>
      <c r="AJ3" s="71"/>
      <c r="AK3" s="71"/>
      <c r="AL3" s="71"/>
      <c r="AM3" s="71"/>
      <c r="AN3" s="71"/>
      <c r="AO3" s="71"/>
      <c r="AP3" s="71"/>
      <c r="AQ3" s="71"/>
      <c r="AR3" s="71"/>
      <c r="AS3" s="71"/>
      <c r="AT3" s="71"/>
      <c r="AU3" s="71"/>
      <c r="AV3" s="71"/>
      <c r="AW3" s="74"/>
      <c r="AX3" s="71"/>
      <c r="AY3" s="22" t="s">
        <v>608</v>
      </c>
      <c r="AZ3" s="22" t="s">
        <v>609</v>
      </c>
      <c r="BA3" s="60" t="s">
        <v>550</v>
      </c>
      <c r="BB3" s="64" t="s">
        <v>610</v>
      </c>
      <c r="BC3" s="64" t="s">
        <v>611</v>
      </c>
    </row>
    <row r="4" spans="1:55" ht="43.5">
      <c r="A4" s="2">
        <v>41</v>
      </c>
      <c r="B4" s="4" t="s">
        <v>612</v>
      </c>
      <c r="C4" s="4"/>
      <c r="D4" s="4"/>
      <c r="E4" s="4"/>
      <c r="F4" s="4" t="s">
        <v>528</v>
      </c>
      <c r="G4" s="4" t="s">
        <v>75</v>
      </c>
      <c r="H4" s="4"/>
      <c r="I4" s="2"/>
      <c r="J4" s="4" t="s">
        <v>593</v>
      </c>
      <c r="K4" s="4" t="s">
        <v>54</v>
      </c>
      <c r="L4" s="59"/>
      <c r="M4" s="51"/>
      <c r="N4" s="51"/>
      <c r="O4" s="2"/>
      <c r="P4" s="51"/>
      <c r="Q4" s="51"/>
      <c r="R4" s="51"/>
      <c r="S4" s="51"/>
      <c r="T4" s="67" t="s">
        <v>315</v>
      </c>
      <c r="U4" s="53" t="s">
        <v>79</v>
      </c>
      <c r="V4" s="26" t="s">
        <v>598</v>
      </c>
      <c r="W4" s="67" t="s">
        <v>315</v>
      </c>
      <c r="X4" s="68" t="s">
        <v>79</v>
      </c>
      <c r="Y4" s="4" t="s">
        <v>598</v>
      </c>
      <c r="Z4" s="52"/>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3"/>
      <c r="BC4" s="24"/>
    </row>
  </sheetData>
  <dataValidations count="3">
    <dataValidation type="list" allowBlank="1" showInputMessage="1" showErrorMessage="1" sqref="Y2:Y4" xr:uid="{00000000-0002-0000-0300-000000000000}">
      <formula1>$J$2:$J$23</formula1>
    </dataValidation>
    <dataValidation type="list" allowBlank="1" showInputMessage="1" showErrorMessage="1" sqref="X2:X4" xr:uid="{00000000-0002-0000-0300-000001000000}">
      <formula1>$K$2:$K$50</formula1>
    </dataValidation>
    <dataValidation type="list" allowBlank="1" showInputMessage="1" showErrorMessage="1" sqref="F2:K4 U2:V4" xr:uid="{00000000-0002-0000-0300-000002000000}">
      <formula1>#REF!</formula1>
    </dataValidation>
  </dataValidations>
  <hyperlinks>
    <hyperlink ref="B3"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9"/>
  <sheetViews>
    <sheetView workbookViewId="0">
      <selection activeCell="C2" sqref="C2"/>
    </sheetView>
  </sheetViews>
  <sheetFormatPr defaultColWidth="8.85546875" defaultRowHeight="14.45"/>
  <cols>
    <col min="3" max="3" width="53.42578125" customWidth="1"/>
    <col min="4" max="4" width="31.42578125" customWidth="1"/>
  </cols>
  <sheetData>
    <row r="1" spans="2:4" ht="15" thickBot="1">
      <c r="B1" s="40" t="s">
        <v>5</v>
      </c>
      <c r="C1" s="41" t="s">
        <v>613</v>
      </c>
      <c r="D1" s="41" t="s">
        <v>614</v>
      </c>
    </row>
    <row r="2" spans="2:4" ht="72.95" thickBot="1">
      <c r="B2" s="112">
        <v>1</v>
      </c>
      <c r="C2" s="42" t="s">
        <v>615</v>
      </c>
      <c r="D2" s="43" t="s">
        <v>616</v>
      </c>
    </row>
    <row r="3" spans="2:4" ht="102" thickBot="1">
      <c r="B3" s="112">
        <v>2</v>
      </c>
      <c r="C3" s="42" t="s">
        <v>617</v>
      </c>
      <c r="D3" s="43" t="s">
        <v>618</v>
      </c>
    </row>
    <row r="4" spans="2:4" ht="58.5" thickBot="1">
      <c r="B4" s="112">
        <v>3</v>
      </c>
      <c r="C4" s="42" t="s">
        <v>619</v>
      </c>
      <c r="D4" s="43" t="s">
        <v>620</v>
      </c>
    </row>
    <row r="5" spans="2:4" ht="29.45" thickBot="1">
      <c r="B5" s="112">
        <v>4</v>
      </c>
      <c r="C5" s="42" t="s">
        <v>621</v>
      </c>
      <c r="D5" s="43"/>
    </row>
    <row r="6" spans="2:4">
      <c r="B6" s="155">
        <v>5</v>
      </c>
      <c r="C6" s="157" t="s">
        <v>209</v>
      </c>
      <c r="D6" s="155" t="s">
        <v>622</v>
      </c>
    </row>
    <row r="7" spans="2:4" ht="15" thickBot="1">
      <c r="B7" s="156"/>
      <c r="C7" s="158"/>
      <c r="D7" s="156"/>
    </row>
    <row r="8" spans="2:4" ht="15" thickBot="1">
      <c r="B8" s="112"/>
      <c r="C8" s="43"/>
      <c r="D8" s="43"/>
    </row>
    <row r="9" spans="2:4" ht="15" thickBot="1">
      <c r="B9" s="112"/>
      <c r="C9" s="43"/>
      <c r="D9" s="43"/>
    </row>
  </sheetData>
  <mergeCells count="3">
    <mergeCell ref="B6:B7"/>
    <mergeCell ref="C6:C7"/>
    <mergeCell ref="D6:D7"/>
  </mergeCells>
  <hyperlinks>
    <hyperlink ref="C2" r:id="rId1" display="https://www.unica.it/unica/protected/98438/0/def/ref/GNC98263/" xr:uid="{00000000-0004-0000-0400-000000000000}"/>
    <hyperlink ref="C3" r:id="rId2" display="https://garetelematiche.provincia.rc.it/portale/index.php/bandi?getdettaglio=yes&amp;bando=140797&amp;tipobando=Bando&amp;RicQ=YES&amp;VisQ=SI&amp;tipoDoc=55;167&amp;xslt=XSLT_55;167&amp;scadenzaBando=2016-07-22T12:00:00" xr:uid="{00000000-0004-0000-0400-000001000000}"/>
    <hyperlink ref="C4" r:id="rId3" display="http://www.gazzettaufficiale.it/eli/id/2018/01/26/TX18BFM1644/S5" xr:uid="{00000000-0004-0000-0400-000002000000}"/>
    <hyperlink ref="C5" r:id="rId4" display="https://agidgov-my.sharepoint.com/personal/salvatore_tufano_agid_gov_it/Documents/Piattaforma e-procurement di innovazione/1.https:/www.comune.pordenone.it/it/comune/albo/bandi-avvisi/bandi-e-appalti/appalti-di-lavori-servizi-e-forniture/procedure-aperte-e-ristrette/servizi/scaduti/partenariato-per-linnovazione-servizio-integrato-socio-educativo-e-di-sviluppo-di-comunita" xr:uid="{00000000-0004-0000-0400-000003000000}"/>
    <hyperlink ref="C6" r:id="rId5" xr:uid="{00000000-0004-0000-0400-000004000000}"/>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7a4cee-307e-4b61-a0ca-d697335b2208" xsi:nil="true"/>
    <lcf76f155ced4ddcb4097134ff3c332f xmlns="3ac38c5b-7efd-42fe-b256-f427b3100707">
      <Terms xmlns="http://schemas.microsoft.com/office/infopath/2007/PartnerControls"/>
    </lcf76f155ced4ddcb4097134ff3c332f>
    <SharedWithUsers xmlns="787a4cee-307e-4b61-a0ca-d697335b2208">
      <UserInfo>
        <DisplayName>Membri di Smarter Italy</DisplayName>
        <AccountId>83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9390A49A54CD54E9C8314E116F2A741" ma:contentTypeVersion="15" ma:contentTypeDescription="Creare un nuovo documento." ma:contentTypeScope="" ma:versionID="09b81b16bcf45688a125b2ad92db0640">
  <xsd:schema xmlns:xsd="http://www.w3.org/2001/XMLSchema" xmlns:xs="http://www.w3.org/2001/XMLSchema" xmlns:p="http://schemas.microsoft.com/office/2006/metadata/properties" xmlns:ns2="3ac38c5b-7efd-42fe-b256-f427b3100707" xmlns:ns3="787a4cee-307e-4b61-a0ca-d697335b2208" targetNamespace="http://schemas.microsoft.com/office/2006/metadata/properties" ma:root="true" ma:fieldsID="d5da1bf8f22c3cb8afee2c303967148f" ns2:_="" ns3:_="">
    <xsd:import namespace="3ac38c5b-7efd-42fe-b256-f427b3100707"/>
    <xsd:import namespace="787a4cee-307e-4b61-a0ca-d697335b22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38c5b-7efd-42fe-b256-f427b3100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8c2889b2-33a4-4c7a-8f3c-87af97316c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7a4cee-307e-4b61-a0ca-d697335b2208"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3dc9d568-f3c0-4ea0-b44f-2a3105a21283}" ma:internalName="TaxCatchAll" ma:showField="CatchAllData" ma:web="787a4cee-307e-4b61-a0ca-d697335b22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554271-A858-4651-B148-D5A0ACBEEE9F}"/>
</file>

<file path=customXml/itemProps2.xml><?xml version="1.0" encoding="utf-8"?>
<ds:datastoreItem xmlns:ds="http://schemas.openxmlformats.org/officeDocument/2006/customXml" ds:itemID="{F46146B2-B912-4F6A-88AA-656A0361B0A4}"/>
</file>

<file path=customXml/itemProps3.xml><?xml version="1.0" encoding="utf-8"?>
<ds:datastoreItem xmlns:ds="http://schemas.openxmlformats.org/officeDocument/2006/customXml" ds:itemID="{EA86B9A2-F835-4ED9-8864-0B8843A7C8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2023-04-18T10:47:22Z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0x010100D9390A49A54CD54E9C8314E116F2A741</vt:lpwstr>
  </property>
  <property fmtid="{D5CDD505-2E9C-101B-9397-08002B2CF9AE}" pid="3" name="MediaServiceImageTags">
    <vt:lpwstr/>
  </property>
</Properties>
</file>